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136" windowHeight="12132" activeTab="2"/>
  </bookViews>
  <sheets>
    <sheet name="Титульный лист" sheetId="1" r:id="rId1"/>
    <sheet name="Разд.1-3" sheetId="5" r:id="rId2"/>
    <sheet name="Разд.4-6" sheetId="6" r:id="rId3"/>
    <sheet name="Разд.7" sheetId="7" r:id="rId4"/>
    <sheet name="Разд.8" sheetId="8" r:id="rId5"/>
    <sheet name="Разд.9-10" sheetId="9" r:id="rId6"/>
    <sheet name="Разд.11-12" sheetId="10" r:id="rId7"/>
    <sheet name="Разд.13-14" sheetId="11" r:id="rId8"/>
    <sheet name="Разд.15" sheetId="4" r:id="rId9"/>
    <sheet name="Разд.16-17" sheetId="12" r:id="rId10"/>
    <sheet name="Разд.18" sheetId="13" r:id="rId11"/>
  </sheets>
  <calcPr calcId="125725"/>
</workbook>
</file>

<file path=xl/calcChain.xml><?xml version="1.0" encoding="utf-8"?>
<calcChain xmlns="http://schemas.openxmlformats.org/spreadsheetml/2006/main">
  <c r="BS23" i="12"/>
  <c r="BU7" i="13"/>
  <c r="BS8" i="12"/>
  <c r="BB8"/>
  <c r="D9" i="4"/>
  <c r="D7"/>
  <c r="C9"/>
  <c r="C7"/>
</calcChain>
</file>

<file path=xl/sharedStrings.xml><?xml version="1.0" encoding="utf-8"?>
<sst xmlns="http://schemas.openxmlformats.org/spreadsheetml/2006/main" count="718" uniqueCount="293">
  <si>
    <t xml:space="preserve">ФЕДЕРАЛЬНОЕ СТАТИСТИЧЕСКОЕ НАБЛЮДЕНИЕ </t>
  </si>
  <si>
    <t xml:space="preserve">КОНФИДЕНЦИАЛЬНОСТЬ ГАРАНТИРУЕТСЯ ПОЛУЧАТЕЛЕМ ИНФОРМАЦИИ </t>
  </si>
  <si>
    <t xml:space="preserve">Предоставляют: </t>
  </si>
  <si>
    <t>Сроки предоставления</t>
  </si>
  <si>
    <t>Наименование отчитывающейся организации</t>
  </si>
  <si>
    <t>Почтовый адрес</t>
  </si>
  <si>
    <t xml:space="preserve">Код формы по ОКУД </t>
  </si>
  <si>
    <t>Код</t>
  </si>
  <si>
    <t xml:space="preserve"> </t>
  </si>
  <si>
    <t>"</t>
  </si>
  <si>
    <t>г.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</si>
  <si>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</si>
  <si>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</si>
  <si>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</si>
  <si>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</si>
  <si>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</si>
  <si>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</si>
  <si>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год</t>
  </si>
  <si>
    <t>Нарушение порядка предоставления первичных статистических данных или несвоевременное предоставление этих данных, либо предоставление недостоверных первичных статистических данных влечет ответственность, установленную Кодексом Российской Федерации об административных правонарушениях</t>
  </si>
  <si>
    <t xml:space="preserve"> - территориальному органу Росстата в субъекте Российской Федерации по установленному им адресу</t>
  </si>
  <si>
    <t>Годовая</t>
  </si>
  <si>
    <t>за 20</t>
  </si>
  <si>
    <t>СВЕДЕНИЯ ОБ ОРГАНИЗАЦИИ, ОСУЩЕСТВЛЯЮЩЕЙ ДЕЯТЕЛЬНОСТЬ ПО ДОПОЛНИТЕЛЬНЫМ ОБЩЕОБРАЗОВАТЕЛЬНЫМ ПРОГРАММАМ ДЛЯ ДЕТЕЙ</t>
  </si>
  <si>
    <t>юридические лица, (кроме субъектов малого предпринимательства), осуществляющие образовательную деятельность по дополнительным общеобразовательным программам для детей на основании соответствующей лицензии:</t>
  </si>
  <si>
    <t>с 29 декабря по 14 февраля</t>
  </si>
  <si>
    <t>Форма N 1-ДОД</t>
  </si>
  <si>
    <t>Приказ Росстата:
Об утверждении формы
от 25.03.2022 N 148
О внесении изменений (при наличии)
от_________ N ___
от _________ N ___</t>
  </si>
  <si>
    <t>0609565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</si>
  <si>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</si>
  <si>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Раздел 3. Распределение обучающихся по направлениям дополнительных общеобразовательных программ, полу и формам обучения, человек</t>
  </si>
  <si>
    <t>Направления дополнительных общеобразовательных программ</t>
  </si>
  <si>
    <t>N строки</t>
  </si>
  <si>
    <t>Численность обучающихся</t>
  </si>
  <si>
    <t>Лица с ограниченными возможностями здоровья</t>
  </si>
  <si>
    <t>Дети-инвалиды</t>
  </si>
  <si>
    <t>всего</t>
  </si>
  <si>
    <t>(из гр. 3)</t>
  </si>
  <si>
    <t>Всего (из гр. 3)</t>
  </si>
  <si>
    <t>(из гр. 7)</t>
  </si>
  <si>
    <t>(из гр. 11)</t>
  </si>
  <si>
    <t>девочки</t>
  </si>
  <si>
    <t>обучались</t>
  </si>
  <si>
    <t>в сетевой форме обучения</t>
  </si>
  <si>
    <t>с применением электронного обучения и дистанционных образовательных технологий</t>
  </si>
  <si>
    <t>Техническое</t>
  </si>
  <si>
    <t>Естественнонаучное</t>
  </si>
  <si>
    <t>Туристско-краеведческое</t>
  </si>
  <si>
    <t>Социально-гуманитарное</t>
  </si>
  <si>
    <t>Общеразвивающие программы:</t>
  </si>
  <si>
    <t>художественной направленности</t>
  </si>
  <si>
    <t>физкультурно-спортивной направленности</t>
  </si>
  <si>
    <t>Предпрофессиональные программы:</t>
  </si>
  <si>
    <t>в области искусств</t>
  </si>
  <si>
    <t>в области физической культуры и спорта</t>
  </si>
  <si>
    <t>06</t>
  </si>
  <si>
    <t>07</t>
  </si>
  <si>
    <t>08</t>
  </si>
  <si>
    <t>09</t>
  </si>
  <si>
    <t>10</t>
  </si>
  <si>
    <t>11</t>
  </si>
  <si>
    <t>12</t>
  </si>
  <si>
    <t>13</t>
  </si>
  <si>
    <t>Раздел 1. Сведения об организации</t>
  </si>
  <si>
    <t>Наименование показателя</t>
  </si>
  <si>
    <t>Тип организации</t>
  </si>
  <si>
    <t>Тип поселения</t>
  </si>
  <si>
    <t>Раздел 2. Сведения о наличии лицензии</t>
  </si>
  <si>
    <t>Код: да - 1, нет - 2</t>
  </si>
  <si>
    <t>Участвует в механизме персонифицированного финансирования дополнительного образования детей</t>
  </si>
  <si>
    <t>Переведена ли организация на новую (отраслевую) систему оплаты труда, ориентированную на результат</t>
  </si>
  <si>
    <t>Лицензия на осуществление образовательной деятельности получена в отчетном году</t>
  </si>
  <si>
    <t>01</t>
  </si>
  <si>
    <t>02</t>
  </si>
  <si>
    <t>03</t>
  </si>
  <si>
    <t>04</t>
  </si>
  <si>
    <t>05</t>
  </si>
  <si>
    <t>Раздел 4. Возрастной состав обучающихся, человек</t>
  </si>
  <si>
    <t>Всего</t>
  </si>
  <si>
    <t>Число полных лет обучающихся по состоянию на 1 января следующего за отчетным года</t>
  </si>
  <si>
    <t>менее 3</t>
  </si>
  <si>
    <t>Численность обучающихся в организации по дополнительным общеобразовательным программам по состоянию на конец отчетного года - всего</t>
  </si>
  <si>
    <t>Всего (сумма граф 4 - 19)</t>
  </si>
  <si>
    <t>Раздел 5. Распределение численности обучающихся по источникам финансирования, человек</t>
  </si>
  <si>
    <t>Обучались за счет бюджетных ассигнований</t>
  </si>
  <si>
    <t>Обучались только по договорам об оказании платных образовательных услуг</t>
  </si>
  <si>
    <t>Обучались за счет бюджетных ассигнований и по договорам об оказании платных образовательных услуг</t>
  </si>
  <si>
    <t>бюджета субъекта Российской Федерации</t>
  </si>
  <si>
    <t>местного бюджета</t>
  </si>
  <si>
    <t>федерального
бюджета</t>
  </si>
  <si>
    <t>Раздел 6. Сведения об обучающихся, принимавших участие в походах, экскурсиях и экспедициях, человек</t>
  </si>
  <si>
    <t>Наименование</t>
  </si>
  <si>
    <t>Количество обучающихся, принимавших участие:</t>
  </si>
  <si>
    <t>в походах</t>
  </si>
  <si>
    <t>в экскурсиях</t>
  </si>
  <si>
    <t>в экспедициях, проводимых в полевых условиях</t>
  </si>
  <si>
    <t>Наименование показателей</t>
  </si>
  <si>
    <t>Всего работников</t>
  </si>
  <si>
    <t>из них (из гр. 3) имеют образование:</t>
  </si>
  <si>
    <t>из них (из гр. 3) обучающиеся по образовательным программам высшего образования</t>
  </si>
  <si>
    <t>из них (из гр. 3) имеют квалификационные категории</t>
  </si>
  <si>
    <t>из них (из гр. 3) женщины</t>
  </si>
  <si>
    <t>Кроме того, численность внешних совместителей</t>
  </si>
  <si>
    <t>высшее</t>
  </si>
  <si>
    <t>из них (из гр. 4) педагогическое</t>
  </si>
  <si>
    <t>среднее профессиональное образование по программам подготовки специалистов среднего звена</t>
  </si>
  <si>
    <t>из них (из гр. 6) педагогическое</t>
  </si>
  <si>
    <t>высшую</t>
  </si>
  <si>
    <t>первую</t>
  </si>
  <si>
    <t>Численность работников всего</t>
  </si>
  <si>
    <t>(сумма строк 35, 39, 41, 42)</t>
  </si>
  <si>
    <t>в том числе:</t>
  </si>
  <si>
    <t>руководящие работники - всего</t>
  </si>
  <si>
    <t>из них:</t>
  </si>
  <si>
    <t>руководитель</t>
  </si>
  <si>
    <t>заместители руководителя</t>
  </si>
  <si>
    <t>руководитель филиала</t>
  </si>
  <si>
    <t>педагогические работники - всего</t>
  </si>
  <si>
    <t>педагоги дополнительного образования</t>
  </si>
  <si>
    <t>учебно-вспомогательный персонал</t>
  </si>
  <si>
    <t>иной персонал</t>
  </si>
  <si>
    <t>из них (из стр. 39) прошли в течение последних трех лет повышение квалификации и (или) профессиональную переподготовку</t>
  </si>
  <si>
    <t>x</t>
  </si>
  <si>
    <t xml:space="preserve">x </t>
  </si>
  <si>
    <t>Всего (сумма граф 4 - 13)</t>
  </si>
  <si>
    <t>Число полных лет по состоянию на 1 января следующего за отчетным года</t>
  </si>
  <si>
    <t>моложе 25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</si>
  <si>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</si>
  <si>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</si>
  <si>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</si>
  <si>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</si>
  <si>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</si>
  <si>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</si>
  <si>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</si>
  <si>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</si>
  <si>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и старше</t>
  </si>
  <si>
    <t>Численность работников - всего</t>
  </si>
  <si>
    <t>(сумма строк 45, 49, 51, 52)</t>
  </si>
  <si>
    <r>
      <rPr>
        <b/>
        <sz val="10"/>
        <rFont val="Arial"/>
        <family val="2"/>
        <charset val="204"/>
      </rPr>
      <t>Раздел 8. Распределение работников по возрасту, человек</t>
    </r>
    <r>
      <rPr>
        <sz val="10"/>
        <rFont val="Arial"/>
        <family val="2"/>
        <charset val="204"/>
      </rPr>
      <t xml:space="preserve">
(без внешних совместителей и работавших по договорам гражданско-правового характера)</t>
    </r>
  </si>
  <si>
    <t>Раздел 9. Характеристика здания (зданий) и помещений организации, единица</t>
  </si>
  <si>
    <t>(на конец отчетного года)</t>
  </si>
  <si>
    <t>(раздел заполняет только организация дополнительного образования детей, являющаяся самостоятельным юридическим лицом (с учетом обособленных подразделений (в том числе филиалов), у которой основной вид экономической деятельности по ОКВЭД2 ОК 029-2014 (КДЭС Ред. 2) "Образование дополнительное" (коды 85.4; 85.41; 85.41.1; 85.41.2; 85.41.9)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</si>
  <si>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</si>
  <si>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</si>
  <si>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</si>
  <si>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</si>
  <si>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>Требует капитального ремонта</t>
  </si>
  <si>
    <t>Находится в аварийном состоянии</t>
  </si>
  <si>
    <t>Имеет охрану</t>
  </si>
  <si>
    <t>Оборудовано автоматической пожарной сигнализацией</t>
  </si>
  <si>
    <t>Имеет дымовые извещатели</t>
  </si>
  <si>
    <t>Имеет пожарные краны и рукава</t>
  </si>
  <si>
    <t>Оборудовано кнопкой тревожной сигнализации</t>
  </si>
  <si>
    <t>Доступно для маломобильных групп населения</t>
  </si>
  <si>
    <t>Здания организации</t>
  </si>
  <si>
    <r>
      <t>Кроме того, часть здания (помещения)</t>
    </r>
    <r>
      <rPr>
        <vertAlign val="superscript"/>
        <sz val="10"/>
        <rFont val="Arial"/>
        <family val="2"/>
        <charset val="204"/>
      </rPr>
      <t>1</t>
    </r>
  </si>
  <si>
    <r>
      <rPr>
        <vertAlign val="superscript"/>
        <sz val="8"/>
        <rFont val="Arial"/>
        <family val="2"/>
        <charset val="204"/>
      </rPr>
      <t>1</t>
    </r>
    <r>
      <rPr>
        <sz val="8"/>
        <rFont val="Arial"/>
        <family val="2"/>
        <charset val="204"/>
      </rPr>
      <t xml:space="preserve"> Заполняется организацией, занимающей не полностью здание. Информация о помещениях показывается по числу зданий, в которых они расположены. Если организация занимает одно или несколько помещений в одном здании, то информация по ним показывается только один раз.</t>
    </r>
  </si>
  <si>
    <t>Раздел 10. Сведения о помещениях</t>
  </si>
  <si>
    <t>(раздел заполняет только организация дополнительного образования детей, являющаяся самостоятельным юридическим лицом (с учетом обособленных подразделений (в том числе филиалов), у которой основной вид экономической деятельности по ОКВЭД2 ОК 029-2014 (КДЕС Ред. 2) "Образование дополнительное" (коды 85.4; 85.41; 85.41.1; 85.41.2; 85.41.9)</t>
  </si>
  <si>
    <t>Помещения для организации досуговой деятельности учащихся:</t>
  </si>
  <si>
    <t>актовый зал</t>
  </si>
  <si>
    <t>концертный зал</t>
  </si>
  <si>
    <t>игровое помещение</t>
  </si>
  <si>
    <t>Помещения для осуществления образовательной деятельности:</t>
  </si>
  <si>
    <t>учебный класс</t>
  </si>
  <si>
    <t>лаборатория</t>
  </si>
  <si>
    <t>мастерская</t>
  </si>
  <si>
    <t>зал для занятий хореографией</t>
  </si>
  <si>
    <t>в том числе оборудован душевыми</t>
  </si>
  <si>
    <t>спортивный зал</t>
  </si>
  <si>
    <t>закрытый плавательный бассейн</t>
  </si>
  <si>
    <t>лекционная аудитория</t>
  </si>
  <si>
    <t>компьютерный кабинет</t>
  </si>
  <si>
    <t>Медицинский пункт (кабинет)</t>
  </si>
  <si>
    <t>Столовая или зал для приема пищи</t>
  </si>
  <si>
    <t>Музей</t>
  </si>
  <si>
    <t>Уголок живой природы</t>
  </si>
  <si>
    <t>Скалодром</t>
  </si>
  <si>
    <t>Туристическая база</t>
  </si>
  <si>
    <t>Библиотека (книжный фонд) и/или электронная библиотека</t>
  </si>
  <si>
    <t>Наличие в организации
Код: да - 1, нет - 2</t>
  </si>
  <si>
    <t>из них (из графы 3) использование помещений (объектов) сторонних организаций (по договору аренды или другим соглашениям)
Код: да - 1, нет - 2</t>
  </si>
  <si>
    <t>Раздел 11. Наличие и использование площадей, квадратный метр</t>
  </si>
  <si>
    <t>Всего (сумма граф 5, 6, 7, 8)</t>
  </si>
  <si>
    <t>в том числе площадь, сданная в аренду и (или) субаренду</t>
  </si>
  <si>
    <t>из гр. 3 площадь по форме владения (пользования)</t>
  </si>
  <si>
    <t>на правах собственности</t>
  </si>
  <si>
    <t>в оперативном управлении</t>
  </si>
  <si>
    <t>арендованная</t>
  </si>
  <si>
    <t>другие формы владения</t>
  </si>
  <si>
    <t>Общая площадь зданий (помещений) - всего</t>
  </si>
  <si>
    <t>в том числе площадь помещений:</t>
  </si>
  <si>
    <t>для осуществления образовательной деятельности</t>
  </si>
  <si>
    <t>для досуговой деятельности учащихся</t>
  </si>
  <si>
    <t>Общая площадь земельного участка - всего</t>
  </si>
  <si>
    <t>из нее площадь:</t>
  </si>
  <si>
    <t>спортивной площадки</t>
  </si>
  <si>
    <t>учебно-опытного участка</t>
  </si>
  <si>
    <t>Раздел 12. Количество персональных компьютеров и информационного оборудования, штука</t>
  </si>
  <si>
    <t>в том числе используемых в учебных целях</t>
  </si>
  <si>
    <t>из них доступных для использования слушателями в свободное от основных занятий время</t>
  </si>
  <si>
    <t>Персональные компьютеры - всего</t>
  </si>
  <si>
    <t>ноутбуки и другие портативные персональные компьютеры (кроме планшетных)</t>
  </si>
  <si>
    <t>планшетные компьютеры</t>
  </si>
  <si>
    <t>из них графические планшеты</t>
  </si>
  <si>
    <t>находящиеся в составе локальных вычислительных сетей</t>
  </si>
  <si>
    <t>имеющие доступ к сети Интернет</t>
  </si>
  <si>
    <t>имеющие доступ к Интранет-порталу организации</t>
  </si>
  <si>
    <t>поступившие в отчетном году</t>
  </si>
  <si>
    <t>Электронные терминалы (инфоматы)</t>
  </si>
  <si>
    <t>из них с доступом к ресурсам сети Интернет</t>
  </si>
  <si>
    <t>Мультимедийные проекторы</t>
  </si>
  <si>
    <t>Интерактивные доски</t>
  </si>
  <si>
    <t>Принтеры</t>
  </si>
  <si>
    <t>3D-принтеры</t>
  </si>
  <si>
    <t>Сканеры</t>
  </si>
  <si>
    <t>Многофункциональные устройства (МФУ, выполняющие операции печати, сканирования, копирования)</t>
  </si>
  <si>
    <t>Раздел 13. Информационная открытость организации</t>
  </si>
  <si>
    <t>Наличие фиксированной телефонной связи</t>
  </si>
  <si>
    <t>Адрес электронной почты</t>
  </si>
  <si>
    <t>Веб-сайт в сети Интернет</t>
  </si>
  <si>
    <t>Наличие на веб-сайте информации по нормативно закрепленному перечню сведений о деятельности организации</t>
  </si>
  <si>
    <t>Раздел 14. Максимальная скорость доступа к сети Интернет</t>
  </si>
  <si>
    <t>(заполняют организации, имеющие доступ к сети Интернет)</t>
  </si>
  <si>
    <t>ниже 256 Кбит/сек - код 3;</t>
  </si>
  <si>
    <t>30.0 - 49.9 Мбит/сек - код 21;</t>
  </si>
  <si>
    <t>256 - 511 Кбит/сек - код 4;</t>
  </si>
  <si>
    <t>50.0 - 99.9 Мбит/сек - код 22;</t>
  </si>
  <si>
    <t>512 Кбит/сек-999 Кбит/сек - код 18;</t>
  </si>
  <si>
    <t>100 Мбит/сек и выше - код 10;</t>
  </si>
  <si>
    <t>1.0 - 1.9 Мбит/сек - код 19;</t>
  </si>
  <si>
    <t>этот вид доступа не используется - код 13 (этот код может быть использован только для строк 102, 103, 104)</t>
  </si>
  <si>
    <t>2.0 - 9.9 Мбит/сек - код 20;</t>
  </si>
  <si>
    <t>Максимальная скорость доступа к сети Интернет</t>
  </si>
  <si>
    <t>в том числе по типам доступа:</t>
  </si>
  <si>
    <t>максимальная скорость фиксированного проводного доступа к сети Интернет</t>
  </si>
  <si>
    <t>(модемное подключение через коммутируемую телефонную линию, ISDN связь, цифровая абонентская линия (технология xDSL и так далее), другая кабельная связь (включая выделенные линии, оптоволокно и другие)</t>
  </si>
  <si>
    <t>максимальная скорость фиксированного беспроводного доступа к сети Интернет</t>
  </si>
  <si>
    <t>(спутниковая связь, фиксированная беспроводная связь (например, Wi-Fi, WiMAX)</t>
  </si>
  <si>
    <t>максимальная скорость мобильного доступа к сети Интернет</t>
  </si>
  <si>
    <t>(через любое устройство: портативный компьютер или мобильный сотовый телефон и так далее)</t>
  </si>
  <si>
    <t>Код:
да - 1, нет - 2</t>
  </si>
  <si>
    <t xml:space="preserve">Укажите по каждой строке графы 3 код, соответствующий следующим интервалам максимальной скорости доступа </t>
  </si>
  <si>
    <t>к сети Интернет:</t>
  </si>
  <si>
    <t>Раздел 15. Распределение объема средств организации по источникам их получения и видам деятельности, тысяча рублей</t>
  </si>
  <si>
    <t>(с одним десятичным знаком)</t>
  </si>
  <si>
    <t>(раздел заполняет только организация дополнительного образования детей, являющаяся самостоятельным юридическим лицом (с учетом обособленных подразделений (в том числе филиалов), у которой основной вид экономической деятельности ОКВЭД2 ОК 029-2014 (КДЕС Ред. 2) "Образование дополнительное" (коды 85.4; 85.41; 85.41.1; 85.41.2; 85.41.9)</t>
  </si>
  <si>
    <t>из них от образовательной деятельности</t>
  </si>
  <si>
    <t>Объем поступивших средств (за отчетный год) - всего (сумма строк 106, 110 - 113)</t>
  </si>
  <si>
    <t>в том числе средства:</t>
  </si>
  <si>
    <t>бюджетов всех уровней (субсидий) - всего (сумма строк 107 - 109)</t>
  </si>
  <si>
    <t>в том числе бюджета:</t>
  </si>
  <si>
    <t>федерального</t>
  </si>
  <si>
    <t>субъекта Российской Федерации</t>
  </si>
  <si>
    <t>местного</t>
  </si>
  <si>
    <t>организаций</t>
  </si>
  <si>
    <t>населения</t>
  </si>
  <si>
    <t>внебюджетных фондов</t>
  </si>
  <si>
    <t>иностранных источников</t>
  </si>
  <si>
    <t>Остаток средств:</t>
  </si>
  <si>
    <t>на начало отчетного года</t>
  </si>
  <si>
    <t>X</t>
  </si>
  <si>
    <t>на конец отчетного года</t>
  </si>
  <si>
    <t xml:space="preserve">X </t>
  </si>
  <si>
    <t>Раздел 16. Расходы организации, тысяча рублей</t>
  </si>
  <si>
    <t>из них осуществляемые за счет средств бюджетов всех уровней (субсидий)</t>
  </si>
  <si>
    <t>Расходы (сумма строк 117 - 120)</t>
  </si>
  <si>
    <t>оплата труда и начисления на выплаты по оплате труда</t>
  </si>
  <si>
    <t>оплата работ, услуг</t>
  </si>
  <si>
    <t>социальное обеспечение</t>
  </si>
  <si>
    <t>прочие расходы</t>
  </si>
  <si>
    <t>Поступление нефинансовых активов</t>
  </si>
  <si>
    <t>Раздел 17. Затраты на внедрение и использование цифровых технологий в отчетном году, тысяча рублей</t>
  </si>
  <si>
    <t>Затраты на внедрение и использование цифровых технологий - всего (сумма строк 123 и 124)</t>
  </si>
  <si>
    <t>внутренние затраты на внедрение и использование цифровых технологий</t>
  </si>
  <si>
    <t>внешние затраты на внедрение и использование цифровых технологий</t>
  </si>
  <si>
    <t>из строки 122</t>
  </si>
  <si>
    <t>затраты на продукты и услуги в области информационной безопасности</t>
  </si>
  <si>
    <t>Раздел 18. Источники финансирования внутренних затрат на внедрение и использование цифровых технологий, тысяча рублей</t>
  </si>
  <si>
    <t>Внутренние затраты на внедрение и использование цифровых технологий (сумма строк 127 - 129)</t>
  </si>
  <si>
    <t>в том числе по источникам финансирования:</t>
  </si>
  <si>
    <t>собственные средства организации</t>
  </si>
  <si>
    <t>средства бюджетов всех уровней</t>
  </si>
  <si>
    <t>прочие привлеченные средства</t>
  </si>
  <si>
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</si>
  <si>
    <r>
      <rPr>
        <vertAlign val="superscript"/>
        <sz val="8"/>
        <rFont val="Arial"/>
        <family val="2"/>
        <charset val="204"/>
      </rPr>
      <t>1</t>
    </r>
    <r>
      <rPr>
        <sz val="8"/>
        <rFont val="Arial"/>
        <family val="2"/>
        <charset val="204"/>
      </rPr>
      <t xml:space="preserve"> Используется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конкретными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</si>
  <si>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Раздел 7. Распределение работников по уровню образования и полу, человек</t>
  </si>
  <si>
    <t xml:space="preserve"> (на конец отчетного года)</t>
  </si>
  <si>
    <t xml:space="preserve">Муниципальное бюджетное учреждение дополнительного образования
«Детская школа искусств №15» Ново-Савиновского района г. Казани
</t>
  </si>
  <si>
    <t>420094 г. Казань, ул. Голубятникова, д.7</t>
  </si>
  <si>
    <t>8(843)522-90-31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</si>
  <si>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</t>
  </si>
  <si>
    <t xml:space="preserve">        С.А.Зиновьева</t>
  </si>
  <si>
    <t>dshyira@mail.ru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</si>
</sst>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vertAlign val="superscript"/>
      <sz val="10"/>
      <name val="Arial"/>
      <family val="2"/>
      <charset val="204"/>
    </font>
    <font>
      <i/>
      <sz val="10"/>
      <name val="Arial"/>
      <family val="2"/>
      <charset val="204"/>
    </font>
    <font>
      <vertAlign val="superscript"/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42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2" applyNumberFormat="1" applyFont="1" applyAlignment="1">
      <alignment horizontal="center" vertical="top"/>
    </xf>
    <xf numFmtId="0" fontId="9" fillId="0" borderId="0" xfId="2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Border="1" applyAlignment="1"/>
    <xf numFmtId="0" fontId="2" fillId="0" borderId="3" xfId="0" applyFont="1" applyBorder="1" applyAlignment="1"/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>
      <alignment vertical="top"/>
    </xf>
    <xf numFmtId="0" fontId="1" fillId="0" borderId="11" xfId="0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2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2" fillId="0" borderId="22" xfId="0" applyFont="1" applyBorder="1" applyAlignment="1"/>
    <xf numFmtId="0" fontId="2" fillId="0" borderId="23" xfId="0" applyFont="1" applyBorder="1" applyAlignment="1"/>
    <xf numFmtId="0" fontId="1" fillId="0" borderId="24" xfId="0" applyFont="1" applyBorder="1" applyAlignment="1"/>
    <xf numFmtId="49" fontId="1" fillId="0" borderId="2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" fillId="0" borderId="38" xfId="0" applyFont="1" applyBorder="1" applyAlignment="1">
      <alignment horizontal="left" vertical="top" wrapText="1" inden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 indent="1"/>
    </xf>
    <xf numFmtId="0" fontId="1" fillId="0" borderId="3" xfId="2" applyNumberFormat="1" applyFont="1" applyBorder="1" applyAlignment="1">
      <alignment horizontal="center" vertical="top"/>
    </xf>
    <xf numFmtId="0" fontId="1" fillId="0" borderId="0" xfId="2" applyNumberFormat="1" applyFont="1" applyBorder="1" applyAlignment="1">
      <alignment horizontal="center" vertical="top"/>
    </xf>
    <xf numFmtId="0" fontId="9" fillId="0" borderId="0" xfId="2" applyNumberFormat="1" applyFont="1" applyAlignment="1">
      <alignment vertical="top" wrapText="1"/>
    </xf>
    <xf numFmtId="0" fontId="9" fillId="0" borderId="3" xfId="2" applyNumberFormat="1" applyFont="1" applyBorder="1" applyAlignment="1">
      <alignment vertical="top" wrapText="1"/>
    </xf>
    <xf numFmtId="0" fontId="9" fillId="0" borderId="3" xfId="2" applyNumberFormat="1" applyFont="1" applyBorder="1" applyAlignment="1">
      <alignment horizontal="center" vertical="top"/>
    </xf>
    <xf numFmtId="0" fontId="11" fillId="0" borderId="0" xfId="2" applyNumberFormat="1" applyFont="1" applyAlignment="1">
      <alignment horizontal="center" vertical="top"/>
    </xf>
    <xf numFmtId="0" fontId="11" fillId="0" borderId="23" xfId="2" applyNumberFormat="1" applyFont="1" applyBorder="1" applyAlignment="1">
      <alignment horizontal="center" vertical="top"/>
    </xf>
    <xf numFmtId="0" fontId="1" fillId="0" borderId="0" xfId="2" applyNumberFormat="1" applyFont="1" applyBorder="1" applyAlignment="1">
      <alignment horizontal="left" vertical="top"/>
    </xf>
    <xf numFmtId="0" fontId="12" fillId="0" borderId="0" xfId="1" applyNumberFormat="1" applyAlignment="1" applyProtection="1">
      <alignment horizontal="right" vertical="top"/>
    </xf>
    <xf numFmtId="0" fontId="9" fillId="0" borderId="0" xfId="2" applyNumberFormat="1" applyFont="1" applyAlignment="1">
      <alignment horizontal="right" vertical="top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dshyir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5"/>
  <sheetViews>
    <sheetView view="pageBreakPreview" topLeftCell="A7" zoomScaleNormal="100" zoomScaleSheetLayoutView="100" workbookViewId="0">
      <selection activeCell="P23" sqref="P23:U23"/>
    </sheetView>
  </sheetViews>
  <sheetFormatPr defaultColWidth="2.6640625" defaultRowHeight="13.2"/>
  <cols>
    <col min="1" max="29" width="4" style="2" customWidth="1"/>
    <col min="30" max="33" width="3.88671875" style="2" customWidth="1"/>
    <col min="34" max="34" width="5.109375" style="2" customWidth="1"/>
    <col min="35" max="16384" width="2.6640625" style="2"/>
  </cols>
  <sheetData>
    <row r="1" spans="1:35" ht="12.75" customHeight="1" thickBot="1">
      <c r="A1" s="1"/>
      <c r="B1" s="1"/>
      <c r="C1" s="62" t="s">
        <v>0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4"/>
      <c r="AF1" s="1"/>
      <c r="AG1" s="1"/>
      <c r="AH1" s="1"/>
    </row>
    <row r="2" spans="1:35" ht="13.5" customHeight="1" thickBot="1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3"/>
      <c r="AG2" s="3"/>
      <c r="AH2" s="3"/>
    </row>
    <row r="3" spans="1:35" ht="12.75" customHeight="1" thickBot="1">
      <c r="A3" s="1"/>
      <c r="B3" s="1"/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7"/>
      <c r="AF3" s="1"/>
      <c r="AG3" s="1"/>
      <c r="AH3" s="1"/>
    </row>
    <row r="4" spans="1:35" ht="12.75" customHeight="1" thickBo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5" ht="40.200000000000003" customHeight="1" thickBot="1">
      <c r="A5" s="65" t="s">
        <v>18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7"/>
    </row>
    <row r="6" spans="1:35" ht="10.5" customHeight="1" thickBot="1">
      <c r="A6" s="5"/>
      <c r="B6" s="5"/>
      <c r="C6" s="5"/>
      <c r="AE6" s="5"/>
      <c r="AF6" s="5"/>
      <c r="AG6" s="5"/>
      <c r="AH6" s="5"/>
    </row>
    <row r="7" spans="1:35" ht="25.5" customHeight="1">
      <c r="D7" s="71" t="s">
        <v>22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3"/>
      <c r="AI7" s="5"/>
    </row>
    <row r="8" spans="1:35" ht="12.75" customHeight="1">
      <c r="A8"/>
      <c r="B8"/>
      <c r="C8"/>
      <c r="D8" s="27"/>
      <c r="E8" s="20"/>
      <c r="F8" s="20"/>
      <c r="G8" s="20"/>
      <c r="H8" s="20"/>
      <c r="I8" s="20"/>
      <c r="J8"/>
      <c r="K8"/>
      <c r="L8"/>
      <c r="M8" s="20"/>
      <c r="N8" s="20"/>
      <c r="O8" s="20"/>
      <c r="P8" s="55" t="s">
        <v>21</v>
      </c>
      <c r="Q8" s="55"/>
      <c r="R8" s="21">
        <v>22</v>
      </c>
      <c r="S8" s="20" t="s">
        <v>10</v>
      </c>
      <c r="T8" s="20"/>
      <c r="U8" s="20"/>
      <c r="V8" s="20"/>
      <c r="W8" s="20"/>
      <c r="X8" s="55"/>
      <c r="Y8" s="55"/>
      <c r="Z8" s="20"/>
      <c r="AA8" s="20"/>
      <c r="AB8" s="20"/>
      <c r="AC8" s="20"/>
      <c r="AD8" s="26"/>
      <c r="AE8"/>
      <c r="AF8"/>
      <c r="AG8"/>
      <c r="AH8"/>
      <c r="AI8" s="5"/>
    </row>
    <row r="9" spans="1:35" ht="7.5" customHeight="1" thickBot="1">
      <c r="A9"/>
      <c r="B9"/>
      <c r="C9"/>
      <c r="D9" s="22"/>
      <c r="E9" s="6"/>
      <c r="F9" s="6"/>
      <c r="G9" s="6"/>
      <c r="H9" s="6"/>
      <c r="I9" s="23"/>
      <c r="J9" s="23"/>
      <c r="K9" s="23"/>
      <c r="L9" s="23"/>
      <c r="M9" s="28"/>
      <c r="N9" s="28"/>
      <c r="O9" s="28"/>
      <c r="P9" s="28"/>
      <c r="Q9" s="28"/>
      <c r="R9" s="28"/>
      <c r="S9" s="28"/>
      <c r="T9" s="23"/>
      <c r="U9" s="23"/>
      <c r="V9" s="24"/>
      <c r="W9" s="24"/>
      <c r="X9" s="24"/>
      <c r="Y9" s="24"/>
      <c r="Z9" s="24"/>
      <c r="AA9" s="24"/>
      <c r="AB9" s="24"/>
      <c r="AC9" s="6"/>
      <c r="AD9" s="25"/>
      <c r="AE9"/>
      <c r="AF9"/>
      <c r="AG9"/>
      <c r="AH9"/>
      <c r="AI9" s="5"/>
    </row>
    <row r="10" spans="1:35" ht="12.75" customHeight="1" thickBot="1">
      <c r="A10" s="6"/>
      <c r="B10" s="6"/>
      <c r="C10" s="6"/>
      <c r="AE10" s="6"/>
      <c r="AF10" s="6"/>
      <c r="AG10" s="6"/>
      <c r="AH10" s="6"/>
    </row>
    <row r="11" spans="1:35" ht="25.5" customHeight="1" thickBot="1">
      <c r="A11" s="68" t="s">
        <v>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 t="s">
        <v>3</v>
      </c>
      <c r="T11" s="48"/>
      <c r="U11" s="48"/>
      <c r="V11" s="48"/>
      <c r="W11" s="48"/>
      <c r="X11" s="48"/>
      <c r="Y11" s="49"/>
      <c r="Z11" s="4"/>
      <c r="AA11" s="56" t="s">
        <v>25</v>
      </c>
      <c r="AB11" s="57"/>
      <c r="AC11" s="57"/>
      <c r="AD11" s="57"/>
      <c r="AE11" s="57"/>
      <c r="AF11" s="57"/>
      <c r="AG11" s="57"/>
      <c r="AH11" s="58"/>
    </row>
    <row r="12" spans="1:35" ht="52.5" customHeight="1">
      <c r="A12" s="45" t="s">
        <v>23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7"/>
      <c r="S12" s="50"/>
      <c r="T12" s="51"/>
      <c r="U12" s="51"/>
      <c r="V12" s="51"/>
      <c r="W12" s="51"/>
      <c r="X12" s="51"/>
      <c r="Y12" s="52"/>
      <c r="Z12" s="4"/>
      <c r="AA12" s="53" t="s">
        <v>26</v>
      </c>
      <c r="AB12" s="53"/>
      <c r="AC12" s="53"/>
      <c r="AD12" s="53"/>
      <c r="AE12" s="53"/>
      <c r="AF12" s="53"/>
      <c r="AG12" s="53"/>
      <c r="AH12" s="53"/>
    </row>
    <row r="13" spans="1:35" ht="25.5" customHeight="1">
      <c r="A13" s="42" t="s">
        <v>19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4"/>
      <c r="S13" s="59" t="s">
        <v>24</v>
      </c>
      <c r="T13" s="60"/>
      <c r="U13" s="60"/>
      <c r="V13" s="60"/>
      <c r="W13" s="60"/>
      <c r="X13" s="60"/>
      <c r="Y13" s="61"/>
      <c r="Z13" s="4"/>
      <c r="AA13" s="54"/>
      <c r="AB13" s="54"/>
      <c r="AC13" s="54"/>
      <c r="AD13" s="54"/>
      <c r="AE13" s="54"/>
      <c r="AF13" s="54"/>
      <c r="AG13" s="54"/>
      <c r="AH13" s="54"/>
    </row>
    <row r="14" spans="1:35" ht="25.5" customHeight="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4"/>
      <c r="S14" s="59"/>
      <c r="T14" s="60"/>
      <c r="U14" s="60"/>
      <c r="V14" s="60"/>
      <c r="W14" s="60"/>
      <c r="X14" s="60"/>
      <c r="Y14" s="61"/>
      <c r="Z14" s="4"/>
      <c r="AA14" s="54"/>
      <c r="AB14" s="54"/>
      <c r="AC14" s="54"/>
      <c r="AD14" s="54"/>
      <c r="AE14" s="54"/>
      <c r="AF14" s="54"/>
      <c r="AG14" s="54"/>
      <c r="AH14" s="54"/>
    </row>
    <row r="15" spans="1:35" ht="25.5" customHeight="1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4"/>
      <c r="S15" s="59"/>
      <c r="T15" s="60"/>
      <c r="U15" s="60"/>
      <c r="V15" s="60"/>
      <c r="W15" s="60"/>
      <c r="X15" s="60"/>
      <c r="Y15" s="61"/>
      <c r="Z15" s="4"/>
      <c r="AA15" s="54"/>
      <c r="AB15" s="54"/>
      <c r="AC15" s="54"/>
      <c r="AD15" s="54"/>
      <c r="AE15" s="54"/>
      <c r="AF15" s="54"/>
      <c r="AG15" s="54"/>
      <c r="AH15" s="54"/>
    </row>
    <row r="16" spans="1:35" ht="28.5" customHeight="1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6"/>
      <c r="S16" s="77"/>
      <c r="T16" s="78"/>
      <c r="U16" s="78"/>
      <c r="V16" s="78"/>
      <c r="W16" s="78"/>
      <c r="X16" s="78"/>
      <c r="Y16" s="79"/>
      <c r="Z16" s="4"/>
      <c r="AA16" s="54" t="s">
        <v>20</v>
      </c>
      <c r="AB16" s="54"/>
      <c r="AC16" s="54"/>
      <c r="AD16" s="54"/>
      <c r="AE16" s="54"/>
      <c r="AF16" s="54"/>
      <c r="AG16" s="54"/>
      <c r="AH16" s="54"/>
    </row>
    <row r="17" spans="1:34" ht="12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27.6" customHeight="1">
      <c r="A18" s="83" t="s">
        <v>4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5" t="s">
        <v>287</v>
      </c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9"/>
    </row>
    <row r="19" spans="1:34" ht="3" customHeight="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1"/>
    </row>
    <row r="20" spans="1:34" ht="12.75" customHeight="1">
      <c r="A20" s="91" t="s">
        <v>5</v>
      </c>
      <c r="B20" s="92"/>
      <c r="C20" s="92"/>
      <c r="D20" s="92"/>
      <c r="E20" s="92"/>
      <c r="F20" s="92"/>
      <c r="G20" s="93" t="s">
        <v>288</v>
      </c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12"/>
    </row>
    <row r="21" spans="1:34" ht="5.25" customHeight="1" thickBot="1">
      <c r="A21" s="13"/>
      <c r="B21" s="14"/>
      <c r="C21" s="14"/>
      <c r="D21" s="14"/>
      <c r="E21" s="14"/>
      <c r="F21" s="14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6"/>
    </row>
    <row r="22" spans="1:34" ht="15" customHeight="1" thickBot="1">
      <c r="A22" s="89" t="s">
        <v>6</v>
      </c>
      <c r="B22" s="90"/>
      <c r="C22" s="90"/>
      <c r="D22" s="90"/>
      <c r="E22" s="90"/>
      <c r="F22" s="90"/>
      <c r="G22" s="90"/>
      <c r="H22" s="65" t="s">
        <v>7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</row>
    <row r="23" spans="1:34" ht="78" customHeight="1">
      <c r="A23" s="77"/>
      <c r="B23" s="78"/>
      <c r="C23" s="78"/>
      <c r="D23" s="78"/>
      <c r="E23" s="78"/>
      <c r="F23" s="78"/>
      <c r="G23" s="78"/>
      <c r="H23" s="80" t="s">
        <v>28</v>
      </c>
      <c r="I23" s="81"/>
      <c r="J23" s="81"/>
      <c r="K23" s="81"/>
      <c r="L23" s="81"/>
      <c r="M23" s="81"/>
      <c r="N23" s="81"/>
      <c r="O23" s="81"/>
      <c r="P23" s="80"/>
      <c r="Q23" s="81"/>
      <c r="R23" s="81"/>
      <c r="S23" s="81"/>
      <c r="T23" s="81"/>
      <c r="U23" s="82"/>
      <c r="V23" s="81"/>
      <c r="W23" s="81"/>
      <c r="X23" s="81"/>
      <c r="Y23" s="81"/>
      <c r="Z23" s="81"/>
      <c r="AA23" s="82"/>
      <c r="AB23" s="80"/>
      <c r="AC23" s="81"/>
      <c r="AD23" s="81"/>
      <c r="AE23" s="81"/>
      <c r="AF23" s="81"/>
      <c r="AG23" s="81"/>
      <c r="AH23" s="82"/>
    </row>
    <row r="24" spans="1:34" ht="12.75" customHeight="1" thickBot="1">
      <c r="A24" s="86">
        <v>1</v>
      </c>
      <c r="B24" s="87"/>
      <c r="C24" s="87"/>
      <c r="D24" s="87"/>
      <c r="E24" s="87"/>
      <c r="F24" s="87"/>
      <c r="G24" s="88"/>
      <c r="H24" s="86">
        <v>2</v>
      </c>
      <c r="I24" s="87"/>
      <c r="J24" s="87"/>
      <c r="K24" s="87"/>
      <c r="L24" s="87"/>
      <c r="M24" s="87"/>
      <c r="N24" s="87"/>
      <c r="O24" s="87"/>
      <c r="P24" s="86">
        <v>3</v>
      </c>
      <c r="Q24" s="87"/>
      <c r="R24" s="87"/>
      <c r="S24" s="87"/>
      <c r="T24" s="87"/>
      <c r="U24" s="88"/>
      <c r="V24" s="87">
        <v>4</v>
      </c>
      <c r="W24" s="87"/>
      <c r="X24" s="87"/>
      <c r="Y24" s="87"/>
      <c r="Z24" s="87"/>
      <c r="AA24" s="88"/>
      <c r="AB24" s="86">
        <v>5</v>
      </c>
      <c r="AC24" s="87"/>
      <c r="AD24" s="87"/>
      <c r="AE24" s="87"/>
      <c r="AF24" s="87"/>
      <c r="AG24" s="87"/>
      <c r="AH24" s="88"/>
    </row>
    <row r="25" spans="1:34" ht="15" customHeight="1" thickBot="1">
      <c r="A25" s="94" t="s">
        <v>27</v>
      </c>
      <c r="B25" s="95"/>
      <c r="C25" s="95"/>
      <c r="D25" s="95"/>
      <c r="E25" s="95"/>
      <c r="F25" s="95"/>
      <c r="G25" s="96"/>
      <c r="H25" s="69">
        <v>48664301</v>
      </c>
      <c r="I25" s="66"/>
      <c r="J25" s="66"/>
      <c r="K25" s="66"/>
      <c r="L25" s="66"/>
      <c r="M25" s="66"/>
      <c r="N25" s="66"/>
      <c r="O25" s="66"/>
      <c r="P25" s="69"/>
      <c r="Q25" s="66"/>
      <c r="R25" s="66"/>
      <c r="S25" s="66"/>
      <c r="T25" s="66"/>
      <c r="U25" s="70"/>
      <c r="V25" s="66"/>
      <c r="W25" s="66"/>
      <c r="X25" s="66"/>
      <c r="Y25" s="66"/>
      <c r="Z25" s="66"/>
      <c r="AA25" s="70"/>
      <c r="AB25" s="69"/>
      <c r="AC25" s="66"/>
      <c r="AD25" s="66"/>
      <c r="AE25" s="66"/>
      <c r="AF25" s="66"/>
      <c r="AG25" s="66"/>
      <c r="AH25" s="67"/>
    </row>
  </sheetData>
  <mergeCells count="41">
    <mergeCell ref="V25:AA25"/>
    <mergeCell ref="P23:U23"/>
    <mergeCell ref="P24:U24"/>
    <mergeCell ref="A20:F20"/>
    <mergeCell ref="G20:AG20"/>
    <mergeCell ref="V23:AA23"/>
    <mergeCell ref="H25:O25"/>
    <mergeCell ref="A25:G25"/>
    <mergeCell ref="AB25:AH25"/>
    <mergeCell ref="A24:G24"/>
    <mergeCell ref="AB24:AH24"/>
    <mergeCell ref="A22:G23"/>
    <mergeCell ref="H22:AH22"/>
    <mergeCell ref="V24:AA24"/>
    <mergeCell ref="H23:O23"/>
    <mergeCell ref="H24:O24"/>
    <mergeCell ref="AA16:AH16"/>
    <mergeCell ref="A16:R16"/>
    <mergeCell ref="S16:Y16"/>
    <mergeCell ref="AB23:AH23"/>
    <mergeCell ref="A18:L18"/>
    <mergeCell ref="M18:AG18"/>
    <mergeCell ref="C1:AE1"/>
    <mergeCell ref="C3:AE3"/>
    <mergeCell ref="A5:AH5"/>
    <mergeCell ref="A11:R11"/>
    <mergeCell ref="P8:Q8"/>
    <mergeCell ref="P25:U25"/>
    <mergeCell ref="D7:AD7"/>
    <mergeCell ref="S15:Y15"/>
    <mergeCell ref="A15:R15"/>
    <mergeCell ref="S13:Y13"/>
    <mergeCell ref="A13:R13"/>
    <mergeCell ref="A12:R12"/>
    <mergeCell ref="S11:Y11"/>
    <mergeCell ref="S12:Y12"/>
    <mergeCell ref="AA12:AH15"/>
    <mergeCell ref="X8:Y8"/>
    <mergeCell ref="AA11:AH11"/>
    <mergeCell ref="S14:Y14"/>
    <mergeCell ref="A14:R14"/>
  </mergeCells>
  <pageMargins left="0.78740157480314965" right="0.39370078740157483" top="0.59055118110236227" bottom="0.78740157480314965" header="0.31496062992125984" footer="0.31496062992125984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I28"/>
  <sheetViews>
    <sheetView zoomScaleNormal="100" zoomScaleSheetLayoutView="100" workbookViewId="0">
      <selection activeCell="BW31" sqref="BW31"/>
    </sheetView>
  </sheetViews>
  <sheetFormatPr defaultColWidth="1.5546875" defaultRowHeight="13.2"/>
  <cols>
    <col min="1" max="16384" width="1.5546875" style="19"/>
  </cols>
  <sheetData>
    <row r="1" spans="1:87">
      <c r="A1" s="108" t="s">
        <v>263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</row>
    <row r="2" spans="1:87">
      <c r="A2" s="108" t="s">
        <v>244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</row>
    <row r="3" spans="1:87" ht="9.7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</row>
    <row r="4" spans="1:87" ht="39.75" customHeight="1">
      <c r="A4" s="120" t="s">
        <v>245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</row>
    <row r="5" spans="1:87" ht="7.5" customHeight="1"/>
    <row r="6" spans="1:87" ht="39.75" customHeight="1">
      <c r="A6" s="110" t="s">
        <v>95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 t="s">
        <v>31</v>
      </c>
      <c r="AW6" s="110"/>
      <c r="AX6" s="110"/>
      <c r="AY6" s="110"/>
      <c r="AZ6" s="110"/>
      <c r="BA6" s="110"/>
      <c r="BB6" s="110" t="s">
        <v>77</v>
      </c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 t="s">
        <v>264</v>
      </c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</row>
    <row r="7" spans="1:87">
      <c r="A7" s="110">
        <v>1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>
        <v>2</v>
      </c>
      <c r="AW7" s="110"/>
      <c r="AX7" s="110"/>
      <c r="AY7" s="110"/>
      <c r="AZ7" s="110"/>
      <c r="BA7" s="110"/>
      <c r="BB7" s="110">
        <v>3</v>
      </c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>
        <v>4</v>
      </c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</row>
    <row r="8" spans="1:87">
      <c r="A8" s="111" t="s">
        <v>265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0">
        <v>116</v>
      </c>
      <c r="AW8" s="110"/>
      <c r="AX8" s="110"/>
      <c r="AY8" s="110"/>
      <c r="AZ8" s="110"/>
      <c r="BA8" s="110"/>
      <c r="BB8" s="110">
        <f>BB10+BB11+BB12+BB13</f>
        <v>32670.100000000002</v>
      </c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>
        <f>BS10+BS11+BS12+BS13</f>
        <v>31690.5</v>
      </c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</row>
    <row r="9" spans="1:87">
      <c r="A9" s="113" t="s">
        <v>110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</row>
    <row r="10" spans="1:87">
      <c r="A10" s="126" t="s">
        <v>266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15">
        <v>117</v>
      </c>
      <c r="AW10" s="115"/>
      <c r="AX10" s="115"/>
      <c r="AY10" s="115"/>
      <c r="AZ10" s="115"/>
      <c r="BA10" s="115"/>
      <c r="BB10" s="115">
        <v>31067.200000000001</v>
      </c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>
        <v>30095.1</v>
      </c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</row>
    <row r="11" spans="1:87">
      <c r="A11" s="111" t="s">
        <v>267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0">
        <v>118</v>
      </c>
      <c r="AW11" s="110"/>
      <c r="AX11" s="110"/>
      <c r="AY11" s="110"/>
      <c r="AZ11" s="110"/>
      <c r="BA11" s="110"/>
      <c r="BB11" s="110">
        <v>1271.4000000000001</v>
      </c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>
        <v>1264.4000000000001</v>
      </c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</row>
    <row r="12" spans="1:87">
      <c r="A12" s="111" t="s">
        <v>268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0">
        <v>119</v>
      </c>
      <c r="AW12" s="110"/>
      <c r="AX12" s="110"/>
      <c r="AY12" s="110"/>
      <c r="AZ12" s="110"/>
      <c r="BA12" s="110"/>
      <c r="BB12" s="110">
        <v>87.4</v>
      </c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>
        <v>87.4</v>
      </c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</row>
    <row r="13" spans="1:87">
      <c r="A13" s="111" t="s">
        <v>269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0">
        <v>120</v>
      </c>
      <c r="AW13" s="110"/>
      <c r="AX13" s="110"/>
      <c r="AY13" s="110"/>
      <c r="AZ13" s="110"/>
      <c r="BA13" s="110"/>
      <c r="BB13" s="110">
        <v>244.1</v>
      </c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>
        <v>243.6</v>
      </c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</row>
    <row r="14" spans="1:87">
      <c r="A14" s="111" t="s">
        <v>270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0">
        <v>121</v>
      </c>
      <c r="AW14" s="110"/>
      <c r="AX14" s="110"/>
      <c r="AY14" s="110"/>
      <c r="AZ14" s="110"/>
      <c r="BA14" s="110"/>
      <c r="BB14" s="110">
        <v>416.3</v>
      </c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>
        <v>224.5</v>
      </c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</row>
    <row r="16" spans="1:87">
      <c r="A16" s="108" t="s">
        <v>271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</row>
    <row r="17" spans="1:87">
      <c r="A17" s="108" t="s">
        <v>244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</row>
    <row r="18" spans="1:87" ht="8.2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</row>
    <row r="19" spans="1:87" ht="39.75" customHeight="1">
      <c r="A19" s="120" t="s">
        <v>245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</row>
    <row r="20" spans="1:87" ht="9.75" customHeight="1"/>
    <row r="21" spans="1:87">
      <c r="A21" s="110" t="s">
        <v>63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 t="s">
        <v>31</v>
      </c>
      <c r="BN21" s="110"/>
      <c r="BO21" s="110"/>
      <c r="BP21" s="110"/>
      <c r="BQ21" s="110"/>
      <c r="BR21" s="110"/>
      <c r="BS21" s="110" t="s">
        <v>77</v>
      </c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</row>
    <row r="22" spans="1:87">
      <c r="A22" s="110">
        <v>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>
        <v>2</v>
      </c>
      <c r="BN22" s="110"/>
      <c r="BO22" s="110"/>
      <c r="BP22" s="110"/>
      <c r="BQ22" s="110"/>
      <c r="BR22" s="110"/>
      <c r="BS22" s="110">
        <v>3</v>
      </c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</row>
    <row r="23" spans="1:87">
      <c r="A23" s="111" t="s">
        <v>272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0">
        <v>122</v>
      </c>
      <c r="BN23" s="110"/>
      <c r="BO23" s="110"/>
      <c r="BP23" s="110"/>
      <c r="BQ23" s="110"/>
      <c r="BR23" s="110"/>
      <c r="BS23" s="110">
        <f>BS25+BS26+BS28</f>
        <v>12.43</v>
      </c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</row>
    <row r="24" spans="1:87">
      <c r="A24" s="113" t="s">
        <v>110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</row>
    <row r="25" spans="1:87">
      <c r="A25" s="126" t="s">
        <v>273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15">
        <v>123</v>
      </c>
      <c r="BN25" s="115"/>
      <c r="BO25" s="115"/>
      <c r="BP25" s="115"/>
      <c r="BQ25" s="115"/>
      <c r="BR25" s="115"/>
      <c r="BS25" s="115">
        <v>12.43</v>
      </c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</row>
    <row r="26" spans="1:87">
      <c r="A26" s="111" t="s">
        <v>274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0">
        <v>124</v>
      </c>
      <c r="BN26" s="110"/>
      <c r="BO26" s="110"/>
      <c r="BP26" s="110"/>
      <c r="BQ26" s="110"/>
      <c r="BR26" s="110"/>
      <c r="BS26" s="110">
        <v>0</v>
      </c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</row>
    <row r="27" spans="1:87">
      <c r="A27" s="113" t="s">
        <v>275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</row>
    <row r="28" spans="1:87">
      <c r="A28" s="126" t="s">
        <v>276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15">
        <v>125</v>
      </c>
      <c r="BN28" s="115"/>
      <c r="BO28" s="115"/>
      <c r="BP28" s="115"/>
      <c r="BQ28" s="115"/>
      <c r="BR28" s="115"/>
      <c r="BS28" s="115">
        <v>0</v>
      </c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</row>
  </sheetData>
  <mergeCells count="66">
    <mergeCell ref="A27:BL27"/>
    <mergeCell ref="A28:BL28"/>
    <mergeCell ref="BM21:BR21"/>
    <mergeCell ref="BM22:BR22"/>
    <mergeCell ref="BM23:BR23"/>
    <mergeCell ref="BM24:BR24"/>
    <mergeCell ref="BM25:BR25"/>
    <mergeCell ref="BM26:BR26"/>
    <mergeCell ref="BM27:BR27"/>
    <mergeCell ref="BM28:BR28"/>
    <mergeCell ref="BS25:CI25"/>
    <mergeCell ref="BS26:CI26"/>
    <mergeCell ref="BS27:CI27"/>
    <mergeCell ref="BS28:CI28"/>
    <mergeCell ref="A21:BL21"/>
    <mergeCell ref="A22:BL22"/>
    <mergeCell ref="A23:BL23"/>
    <mergeCell ref="A24:BL24"/>
    <mergeCell ref="A25:BL25"/>
    <mergeCell ref="A26:BL26"/>
    <mergeCell ref="A19:CI19"/>
    <mergeCell ref="BS21:CI21"/>
    <mergeCell ref="BS22:CI22"/>
    <mergeCell ref="BS23:CI23"/>
    <mergeCell ref="BS24:CI24"/>
    <mergeCell ref="A1:CI1"/>
    <mergeCell ref="A2:CI2"/>
    <mergeCell ref="A4:CI4"/>
    <mergeCell ref="A16:CI16"/>
    <mergeCell ref="A17:CI17"/>
    <mergeCell ref="A14:AU14"/>
    <mergeCell ref="AV6:BA6"/>
    <mergeCell ref="AV7:BA7"/>
    <mergeCell ref="AV8:BA8"/>
    <mergeCell ref="AV9:BA9"/>
    <mergeCell ref="AV10:BA10"/>
    <mergeCell ref="AV11:BA11"/>
    <mergeCell ref="AV12:BA12"/>
    <mergeCell ref="AV13:BA13"/>
    <mergeCell ref="AV14:BA14"/>
    <mergeCell ref="BB13:BR13"/>
    <mergeCell ref="BB14:BR14"/>
    <mergeCell ref="A6:AU6"/>
    <mergeCell ref="A7:AU7"/>
    <mergeCell ref="A8:AU8"/>
    <mergeCell ref="A9:AU9"/>
    <mergeCell ref="A10:AU10"/>
    <mergeCell ref="A11:AU11"/>
    <mergeCell ref="A12:AU12"/>
    <mergeCell ref="A13:AU13"/>
    <mergeCell ref="BS12:CI12"/>
    <mergeCell ref="BS13:CI13"/>
    <mergeCell ref="BS14:CI14"/>
    <mergeCell ref="BB6:BR6"/>
    <mergeCell ref="BB7:BR7"/>
    <mergeCell ref="BB8:BR8"/>
    <mergeCell ref="BB9:BR9"/>
    <mergeCell ref="BB10:BR10"/>
    <mergeCell ref="BB11:BR11"/>
    <mergeCell ref="BB12:BR12"/>
    <mergeCell ref="BS6:CI6"/>
    <mergeCell ref="BS7:CI7"/>
    <mergeCell ref="BS8:CI8"/>
    <mergeCell ref="BS9:CI9"/>
    <mergeCell ref="BS10:CI10"/>
    <mergeCell ref="BS11:CI11"/>
  </mergeCells>
  <pageMargins left="0.78740157480314965" right="0.39370078740157483" top="0.59055118110236227" bottom="0.78740157480314965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I19"/>
  <sheetViews>
    <sheetView view="pageBreakPreview" zoomScaleNormal="100" zoomScaleSheetLayoutView="100" workbookViewId="0">
      <selection activeCell="BC15" sqref="BC15:BG15"/>
    </sheetView>
  </sheetViews>
  <sheetFormatPr defaultColWidth="1.5546875" defaultRowHeight="13.2"/>
  <cols>
    <col min="1" max="16384" width="1.5546875" style="19"/>
  </cols>
  <sheetData>
    <row r="1" spans="1:87">
      <c r="A1" s="108" t="s">
        <v>277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</row>
    <row r="2" spans="1:87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</row>
    <row r="3" spans="1:87" ht="39" customHeight="1">
      <c r="A3" s="120" t="s">
        <v>245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</row>
    <row r="5" spans="1:87">
      <c r="A5" s="110" t="s">
        <v>63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 t="s">
        <v>31</v>
      </c>
      <c r="BO5" s="110"/>
      <c r="BP5" s="110"/>
      <c r="BQ5" s="110"/>
      <c r="BR5" s="110"/>
      <c r="BS5" s="110"/>
      <c r="BT5" s="110"/>
      <c r="BU5" s="110" t="s">
        <v>77</v>
      </c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</row>
    <row r="6" spans="1:87">
      <c r="A6" s="110">
        <v>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>
        <v>2</v>
      </c>
      <c r="BO6" s="110"/>
      <c r="BP6" s="110"/>
      <c r="BQ6" s="110"/>
      <c r="BR6" s="110"/>
      <c r="BS6" s="110"/>
      <c r="BT6" s="110"/>
      <c r="BU6" s="110">
        <v>3</v>
      </c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</row>
    <row r="7" spans="1:87">
      <c r="A7" s="111" t="s">
        <v>278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0">
        <v>126</v>
      </c>
      <c r="BO7" s="110"/>
      <c r="BP7" s="110"/>
      <c r="BQ7" s="110"/>
      <c r="BR7" s="110"/>
      <c r="BS7" s="110"/>
      <c r="BT7" s="110"/>
      <c r="BU7" s="110">
        <f>BU9+BU10+BU11</f>
        <v>12.43</v>
      </c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</row>
    <row r="8" spans="1:87">
      <c r="A8" s="131" t="s">
        <v>279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</row>
    <row r="9" spans="1:87">
      <c r="A9" s="112" t="s">
        <v>280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5">
        <v>127</v>
      </c>
      <c r="BO9" s="115"/>
      <c r="BP9" s="115"/>
      <c r="BQ9" s="115"/>
      <c r="BR9" s="115"/>
      <c r="BS9" s="115"/>
      <c r="BT9" s="115"/>
      <c r="BU9" s="115">
        <v>0</v>
      </c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</row>
    <row r="10" spans="1:87">
      <c r="A10" s="116" t="s">
        <v>281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0">
        <v>128</v>
      </c>
      <c r="BO10" s="110"/>
      <c r="BP10" s="110"/>
      <c r="BQ10" s="110"/>
      <c r="BR10" s="110"/>
      <c r="BS10" s="110"/>
      <c r="BT10" s="110"/>
      <c r="BU10" s="110">
        <v>12.43</v>
      </c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</row>
    <row r="11" spans="1:87">
      <c r="A11" s="116" t="s">
        <v>282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0">
        <v>129</v>
      </c>
      <c r="BO11" s="110"/>
      <c r="BP11" s="110"/>
      <c r="BQ11" s="110"/>
      <c r="BR11" s="110"/>
      <c r="BS11" s="110"/>
      <c r="BT11" s="110"/>
      <c r="BU11" s="110">
        <v>0</v>
      </c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</row>
    <row r="13" spans="1:87" ht="51.75" customHeight="1">
      <c r="A13" s="134" t="s">
        <v>16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5" t="s">
        <v>290</v>
      </c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8"/>
      <c r="BK13" s="136" t="s">
        <v>291</v>
      </c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8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</row>
    <row r="14" spans="1:87">
      <c r="A14" s="18" t="s">
        <v>8</v>
      </c>
      <c r="B14" s="18"/>
      <c r="C14" s="18" t="s">
        <v>8</v>
      </c>
      <c r="D14" s="18"/>
      <c r="E14" s="18" t="s">
        <v>8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37" t="s">
        <v>11</v>
      </c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8"/>
      <c r="BK14" s="138" t="s">
        <v>12</v>
      </c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8"/>
      <c r="BY14" s="137" t="s">
        <v>13</v>
      </c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</row>
    <row r="15" spans="1:87">
      <c r="A15" s="18" t="s">
        <v>8</v>
      </c>
      <c r="B15" s="18" t="s">
        <v>8</v>
      </c>
      <c r="C15" s="18"/>
      <c r="D15" s="18" t="s">
        <v>8</v>
      </c>
      <c r="E15" s="18"/>
      <c r="F15" s="18" t="s">
        <v>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36" t="s">
        <v>289</v>
      </c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40" t="s">
        <v>292</v>
      </c>
      <c r="BD15" s="141"/>
      <c r="BE15" s="141"/>
      <c r="BF15" s="141"/>
      <c r="BG15" s="141"/>
      <c r="BH15" s="136"/>
      <c r="BI15" s="136"/>
      <c r="BJ15" s="136"/>
      <c r="BK15" s="136"/>
      <c r="BL15" s="136"/>
      <c r="BM15" s="136"/>
      <c r="BN15" s="136"/>
      <c r="BO15" s="17" t="s">
        <v>9</v>
      </c>
      <c r="BP15" s="132">
        <v>1</v>
      </c>
      <c r="BQ15" s="132"/>
      <c r="BR15" s="17" t="s">
        <v>9</v>
      </c>
      <c r="BS15" s="132">
        <v>2</v>
      </c>
      <c r="BT15" s="132"/>
      <c r="BU15" s="132"/>
      <c r="BV15" s="132"/>
      <c r="BW15" s="132"/>
      <c r="BX15" s="132"/>
      <c r="BY15" s="132"/>
      <c r="BZ15" s="132"/>
      <c r="CA15" s="132"/>
      <c r="CB15" s="133">
        <v>20</v>
      </c>
      <c r="CC15" s="133"/>
      <c r="CD15" s="132">
        <v>23</v>
      </c>
      <c r="CE15" s="132"/>
      <c r="CF15" s="139" t="s">
        <v>17</v>
      </c>
      <c r="CG15" s="139"/>
      <c r="CH15" s="139"/>
      <c r="CI15" s="139"/>
    </row>
    <row r="16" spans="1:87">
      <c r="A16" s="18" t="s">
        <v>8</v>
      </c>
      <c r="B16" s="18"/>
      <c r="C16" s="18" t="s">
        <v>8</v>
      </c>
      <c r="D16" s="18" t="s">
        <v>8</v>
      </c>
      <c r="E16" s="18"/>
      <c r="F16" s="18" t="s">
        <v>8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38" t="s">
        <v>14</v>
      </c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37" t="s">
        <v>15</v>
      </c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</row>
    <row r="17" spans="1:87">
      <c r="A17" s="123"/>
      <c r="B17" s="123"/>
      <c r="C17" s="123"/>
      <c r="D17" s="123"/>
      <c r="E17" s="123"/>
      <c r="F17" s="123"/>
      <c r="G17" s="123"/>
      <c r="H17" s="123"/>
      <c r="I17" s="123"/>
      <c r="J17" s="123"/>
    </row>
    <row r="18" spans="1:87" ht="35.25" customHeight="1">
      <c r="A18" s="124" t="s">
        <v>284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</row>
    <row r="19" spans="1:87" ht="23.25" customHeight="1">
      <c r="A19" s="124" t="s">
        <v>283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</row>
  </sheetData>
  <mergeCells count="44">
    <mergeCell ref="A19:CI19"/>
    <mergeCell ref="CD15:CE15"/>
    <mergeCell ref="CF15:CI15"/>
    <mergeCell ref="AK16:BB16"/>
    <mergeCell ref="BO16:CG16"/>
    <mergeCell ref="A17:J17"/>
    <mergeCell ref="A18:CI18"/>
    <mergeCell ref="AK15:BB15"/>
    <mergeCell ref="BC15:BG15"/>
    <mergeCell ref="BH15:BN15"/>
    <mergeCell ref="BP15:BQ15"/>
    <mergeCell ref="BS15:CA15"/>
    <mergeCell ref="CB15:CC15"/>
    <mergeCell ref="A13:AJ13"/>
    <mergeCell ref="AK13:BI13"/>
    <mergeCell ref="BK13:BW13"/>
    <mergeCell ref="BY13:CI13"/>
    <mergeCell ref="AK14:BI14"/>
    <mergeCell ref="BK14:BW14"/>
    <mergeCell ref="BY14:CI14"/>
    <mergeCell ref="A11:BM11"/>
    <mergeCell ref="BN5:BT5"/>
    <mergeCell ref="BN6:BT6"/>
    <mergeCell ref="BN7:BT7"/>
    <mergeCell ref="BN8:BT8"/>
    <mergeCell ref="BN9:BT9"/>
    <mergeCell ref="BN10:BT10"/>
    <mergeCell ref="BN11:BT11"/>
    <mergeCell ref="BU8:CI8"/>
    <mergeCell ref="BU9:CI9"/>
    <mergeCell ref="BU10:CI10"/>
    <mergeCell ref="BU11:CI11"/>
    <mergeCell ref="A5:BM5"/>
    <mergeCell ref="A6:BM6"/>
    <mergeCell ref="A7:BM7"/>
    <mergeCell ref="A8:BM8"/>
    <mergeCell ref="A9:BM9"/>
    <mergeCell ref="A10:BM10"/>
    <mergeCell ref="A1:CI1"/>
    <mergeCell ref="A2:CI2"/>
    <mergeCell ref="A3:CI3"/>
    <mergeCell ref="BU5:CI5"/>
    <mergeCell ref="BU6:CI6"/>
    <mergeCell ref="BU7:CI7"/>
  </mergeCells>
  <hyperlinks>
    <hyperlink ref="BC15" r:id="rId1"/>
  </hyperlinks>
  <pageMargins left="0.78740157480314965" right="0.39370078740157483" top="0.59055118110236227" bottom="0.78740157480314965" header="0.31496062992125984" footer="0.31496062992125984"/>
  <pageSetup paperSize="9" scale="9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2"/>
  <sheetViews>
    <sheetView view="pageBreakPreview" topLeftCell="A16" zoomScaleNormal="100" zoomScaleSheetLayoutView="100" workbookViewId="0">
      <selection activeCell="P28" sqref="P28"/>
    </sheetView>
  </sheetViews>
  <sheetFormatPr defaultColWidth="9.109375" defaultRowHeight="13.2"/>
  <cols>
    <col min="1" max="1" width="9.109375" style="19"/>
    <col min="2" max="2" width="15.109375" style="19" customWidth="1"/>
    <col min="3" max="3" width="6.109375" style="19" customWidth="1"/>
    <col min="4" max="4" width="5.6640625" style="19" customWidth="1"/>
    <col min="5" max="5" width="7.33203125" style="19" customWidth="1"/>
    <col min="6" max="6" width="7.88671875" style="19" customWidth="1"/>
    <col min="7" max="7" width="14.33203125" style="19" customWidth="1"/>
    <col min="8" max="8" width="5.6640625" style="19" customWidth="1"/>
    <col min="9" max="9" width="7.33203125" style="19" customWidth="1"/>
    <col min="10" max="10" width="7.88671875" style="19" customWidth="1"/>
    <col min="11" max="11" width="14.33203125" style="19" customWidth="1"/>
    <col min="12" max="12" width="6.6640625" style="19" customWidth="1"/>
    <col min="13" max="13" width="7.33203125" style="19" customWidth="1"/>
    <col min="14" max="14" width="7.88671875" style="19" customWidth="1"/>
    <col min="15" max="15" width="14.33203125" style="19" customWidth="1"/>
    <col min="16" max="16384" width="9.109375" style="19"/>
  </cols>
  <sheetData>
    <row r="1" spans="1:15">
      <c r="A1" s="109" t="s">
        <v>62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ht="3.75" customHeight="1"/>
    <row r="3" spans="1:15" ht="26.25" customHeight="1">
      <c r="B3" s="110" t="s">
        <v>63</v>
      </c>
      <c r="C3" s="110"/>
      <c r="D3" s="110"/>
      <c r="E3" s="110"/>
      <c r="F3" s="110"/>
      <c r="G3" s="110"/>
      <c r="H3" s="110"/>
      <c r="I3" s="110"/>
      <c r="J3" s="110"/>
      <c r="K3" s="110"/>
      <c r="L3" s="29" t="s">
        <v>31</v>
      </c>
      <c r="M3" s="110" t="s">
        <v>7</v>
      </c>
      <c r="N3" s="110"/>
    </row>
    <row r="4" spans="1:15">
      <c r="B4" s="110">
        <v>1</v>
      </c>
      <c r="C4" s="110"/>
      <c r="D4" s="110"/>
      <c r="E4" s="110"/>
      <c r="F4" s="110"/>
      <c r="G4" s="110"/>
      <c r="H4" s="110"/>
      <c r="I4" s="110"/>
      <c r="J4" s="110"/>
      <c r="K4" s="110"/>
      <c r="L4" s="29">
        <v>2</v>
      </c>
      <c r="M4" s="110">
        <v>3</v>
      </c>
      <c r="N4" s="110"/>
    </row>
    <row r="5" spans="1:15">
      <c r="B5" s="111" t="s">
        <v>64</v>
      </c>
      <c r="C5" s="111"/>
      <c r="D5" s="111"/>
      <c r="E5" s="111"/>
      <c r="F5" s="111"/>
      <c r="G5" s="111"/>
      <c r="H5" s="111"/>
      <c r="I5" s="111"/>
      <c r="J5" s="111"/>
      <c r="K5" s="111"/>
      <c r="L5" s="30" t="s">
        <v>71</v>
      </c>
      <c r="M5" s="110">
        <v>18</v>
      </c>
      <c r="N5" s="110"/>
    </row>
    <row r="6" spans="1:15">
      <c r="B6" s="111" t="s">
        <v>65</v>
      </c>
      <c r="C6" s="111"/>
      <c r="D6" s="111"/>
      <c r="E6" s="111"/>
      <c r="F6" s="111"/>
      <c r="G6" s="111"/>
      <c r="H6" s="111"/>
      <c r="I6" s="111"/>
      <c r="J6" s="111"/>
      <c r="K6" s="111"/>
      <c r="L6" s="30" t="s">
        <v>72</v>
      </c>
      <c r="M6" s="110">
        <v>1</v>
      </c>
      <c r="N6" s="110"/>
    </row>
    <row r="8" spans="1:15">
      <c r="A8" s="109" t="s">
        <v>66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</row>
    <row r="9" spans="1:15" ht="6.75" customHeight="1"/>
    <row r="10" spans="1:15" ht="26.4">
      <c r="B10" s="110" t="s">
        <v>63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29" t="s">
        <v>31</v>
      </c>
      <c r="M10" s="110" t="s">
        <v>67</v>
      </c>
      <c r="N10" s="110"/>
    </row>
    <row r="11" spans="1:15">
      <c r="B11" s="110">
        <v>1</v>
      </c>
      <c r="C11" s="110"/>
      <c r="D11" s="110"/>
      <c r="E11" s="110"/>
      <c r="F11" s="110"/>
      <c r="G11" s="110"/>
      <c r="H11" s="110"/>
      <c r="I11" s="110"/>
      <c r="J11" s="110"/>
      <c r="K11" s="110"/>
      <c r="L11" s="29">
        <v>2</v>
      </c>
      <c r="M11" s="110">
        <v>3</v>
      </c>
      <c r="N11" s="110"/>
    </row>
    <row r="12" spans="1:15">
      <c r="B12" s="111" t="s">
        <v>68</v>
      </c>
      <c r="C12" s="111"/>
      <c r="D12" s="111"/>
      <c r="E12" s="111"/>
      <c r="F12" s="111"/>
      <c r="G12" s="111"/>
      <c r="H12" s="111"/>
      <c r="I12" s="111"/>
      <c r="J12" s="111"/>
      <c r="K12" s="111"/>
      <c r="L12" s="30" t="s">
        <v>73</v>
      </c>
      <c r="M12" s="110">
        <v>2</v>
      </c>
      <c r="N12" s="110"/>
    </row>
    <row r="13" spans="1:15" ht="26.25" customHeight="1">
      <c r="B13" s="111" t="s">
        <v>69</v>
      </c>
      <c r="C13" s="111"/>
      <c r="D13" s="111"/>
      <c r="E13" s="111"/>
      <c r="F13" s="111"/>
      <c r="G13" s="111"/>
      <c r="H13" s="111"/>
      <c r="I13" s="111"/>
      <c r="J13" s="111"/>
      <c r="K13" s="111"/>
      <c r="L13" s="30" t="s">
        <v>74</v>
      </c>
      <c r="M13" s="110">
        <v>1</v>
      </c>
      <c r="N13" s="110"/>
    </row>
    <row r="14" spans="1:15">
      <c r="B14" s="111" t="s">
        <v>70</v>
      </c>
      <c r="C14" s="111"/>
      <c r="D14" s="111"/>
      <c r="E14" s="111"/>
      <c r="F14" s="111"/>
      <c r="G14" s="111"/>
      <c r="H14" s="111"/>
      <c r="I14" s="111"/>
      <c r="J14" s="111"/>
      <c r="K14" s="111"/>
      <c r="L14" s="30" t="s">
        <v>75</v>
      </c>
      <c r="M14" s="110">
        <v>2</v>
      </c>
      <c r="N14" s="110"/>
    </row>
    <row r="16" spans="1:15" ht="25.5" customHeight="1">
      <c r="A16" s="108" t="s">
        <v>29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</row>
    <row r="17" spans="1:15" ht="3.75" customHeight="1"/>
    <row r="18" spans="1:15" ht="23.25" customHeight="1">
      <c r="A18" s="97" t="s">
        <v>30</v>
      </c>
      <c r="B18" s="97"/>
      <c r="C18" s="97" t="s">
        <v>31</v>
      </c>
      <c r="D18" s="97" t="s">
        <v>32</v>
      </c>
      <c r="E18" s="97"/>
      <c r="F18" s="97"/>
      <c r="G18" s="97"/>
      <c r="H18" s="97" t="s">
        <v>33</v>
      </c>
      <c r="I18" s="97"/>
      <c r="J18" s="97"/>
      <c r="K18" s="97"/>
      <c r="L18" s="97" t="s">
        <v>34</v>
      </c>
      <c r="M18" s="97"/>
      <c r="N18" s="97"/>
      <c r="O18" s="97"/>
    </row>
    <row r="19" spans="1:15" ht="11.25" customHeight="1">
      <c r="A19" s="97"/>
      <c r="B19" s="97"/>
      <c r="C19" s="97"/>
      <c r="D19" s="97" t="s">
        <v>35</v>
      </c>
      <c r="E19" s="97" t="s">
        <v>36</v>
      </c>
      <c r="F19" s="97"/>
      <c r="G19" s="97"/>
      <c r="H19" s="97" t="s">
        <v>37</v>
      </c>
      <c r="I19" s="97" t="s">
        <v>38</v>
      </c>
      <c r="J19" s="97"/>
      <c r="K19" s="97"/>
      <c r="L19" s="97" t="s">
        <v>37</v>
      </c>
      <c r="M19" s="97" t="s">
        <v>39</v>
      </c>
      <c r="N19" s="97"/>
      <c r="O19" s="97"/>
    </row>
    <row r="20" spans="1:15">
      <c r="A20" s="97"/>
      <c r="B20" s="97"/>
      <c r="C20" s="97"/>
      <c r="D20" s="97"/>
      <c r="E20" s="97" t="s">
        <v>40</v>
      </c>
      <c r="F20" s="97" t="s">
        <v>41</v>
      </c>
      <c r="G20" s="97"/>
      <c r="H20" s="97"/>
      <c r="I20" s="97" t="s">
        <v>40</v>
      </c>
      <c r="J20" s="97" t="s">
        <v>41</v>
      </c>
      <c r="K20" s="97"/>
      <c r="L20" s="97"/>
      <c r="M20" s="97" t="s">
        <v>40</v>
      </c>
      <c r="N20" s="97" t="s">
        <v>41</v>
      </c>
      <c r="O20" s="97"/>
    </row>
    <row r="21" spans="1:15" ht="69.75" customHeight="1">
      <c r="A21" s="97"/>
      <c r="B21" s="97"/>
      <c r="C21" s="97"/>
      <c r="D21" s="97"/>
      <c r="E21" s="97"/>
      <c r="F21" s="32" t="s">
        <v>42</v>
      </c>
      <c r="G21" s="32" t="s">
        <v>43</v>
      </c>
      <c r="H21" s="97"/>
      <c r="I21" s="97"/>
      <c r="J21" s="32" t="s">
        <v>42</v>
      </c>
      <c r="K21" s="32" t="s">
        <v>43</v>
      </c>
      <c r="L21" s="97"/>
      <c r="M21" s="97"/>
      <c r="N21" s="32" t="s">
        <v>42</v>
      </c>
      <c r="O21" s="32" t="s">
        <v>43</v>
      </c>
    </row>
    <row r="22" spans="1:15" ht="12" customHeight="1">
      <c r="A22" s="98">
        <v>1</v>
      </c>
      <c r="B22" s="99"/>
      <c r="C22" s="32">
        <v>2</v>
      </c>
      <c r="D22" s="32">
        <v>3</v>
      </c>
      <c r="E22" s="32">
        <v>4</v>
      </c>
      <c r="F22" s="32">
        <v>5</v>
      </c>
      <c r="G22" s="32">
        <v>6</v>
      </c>
      <c r="H22" s="32">
        <v>7</v>
      </c>
      <c r="I22" s="32">
        <v>8</v>
      </c>
      <c r="J22" s="32">
        <v>9</v>
      </c>
      <c r="K22" s="32">
        <v>10</v>
      </c>
      <c r="L22" s="32">
        <v>11</v>
      </c>
      <c r="M22" s="32">
        <v>12</v>
      </c>
      <c r="N22" s="32">
        <v>13</v>
      </c>
      <c r="O22" s="32">
        <v>14</v>
      </c>
    </row>
    <row r="23" spans="1:15" ht="12.75" customHeight="1">
      <c r="A23" s="100" t="s">
        <v>44</v>
      </c>
      <c r="B23" s="101"/>
      <c r="C23" s="30" t="s">
        <v>54</v>
      </c>
      <c r="D23" s="29" t="s">
        <v>8</v>
      </c>
      <c r="E23" s="29" t="s">
        <v>8</v>
      </c>
      <c r="F23" s="29" t="s">
        <v>8</v>
      </c>
      <c r="G23" s="29" t="s">
        <v>8</v>
      </c>
      <c r="H23" s="29" t="s">
        <v>8</v>
      </c>
      <c r="I23" s="29" t="s">
        <v>8</v>
      </c>
      <c r="J23" s="29" t="s">
        <v>8</v>
      </c>
      <c r="K23" s="29" t="s">
        <v>8</v>
      </c>
      <c r="L23" s="29" t="s">
        <v>8</v>
      </c>
      <c r="M23" s="29" t="s">
        <v>8</v>
      </c>
      <c r="N23" s="29" t="s">
        <v>8</v>
      </c>
      <c r="O23" s="29" t="s">
        <v>8</v>
      </c>
    </row>
    <row r="24" spans="1:15" ht="12.75" customHeight="1">
      <c r="A24" s="100" t="s">
        <v>45</v>
      </c>
      <c r="B24" s="101"/>
      <c r="C24" s="30" t="s">
        <v>55</v>
      </c>
      <c r="D24" s="29" t="s">
        <v>8</v>
      </c>
      <c r="E24" s="29" t="s">
        <v>8</v>
      </c>
      <c r="F24" s="29" t="s">
        <v>8</v>
      </c>
      <c r="G24" s="29" t="s">
        <v>8</v>
      </c>
      <c r="H24" s="29" t="s">
        <v>8</v>
      </c>
      <c r="I24" s="29" t="s">
        <v>8</v>
      </c>
      <c r="J24" s="29" t="s">
        <v>8</v>
      </c>
      <c r="K24" s="29" t="s">
        <v>8</v>
      </c>
      <c r="L24" s="29" t="s">
        <v>8</v>
      </c>
      <c r="M24" s="29" t="s">
        <v>8</v>
      </c>
      <c r="N24" s="29" t="s">
        <v>8</v>
      </c>
      <c r="O24" s="29" t="s">
        <v>8</v>
      </c>
    </row>
    <row r="25" spans="1:15" ht="12.75" customHeight="1">
      <c r="A25" s="100" t="s">
        <v>46</v>
      </c>
      <c r="B25" s="101"/>
      <c r="C25" s="30" t="s">
        <v>56</v>
      </c>
      <c r="D25" s="29" t="s">
        <v>8</v>
      </c>
      <c r="E25" s="29" t="s">
        <v>8</v>
      </c>
      <c r="F25" s="29" t="s">
        <v>8</v>
      </c>
      <c r="G25" s="29" t="s">
        <v>8</v>
      </c>
      <c r="H25" s="29" t="s">
        <v>8</v>
      </c>
      <c r="I25" s="29" t="s">
        <v>8</v>
      </c>
      <c r="J25" s="29" t="s">
        <v>8</v>
      </c>
      <c r="K25" s="29" t="s">
        <v>8</v>
      </c>
      <c r="L25" s="29" t="s">
        <v>8</v>
      </c>
      <c r="M25" s="29" t="s">
        <v>8</v>
      </c>
      <c r="N25" s="29" t="s">
        <v>8</v>
      </c>
      <c r="O25" s="29" t="s">
        <v>8</v>
      </c>
    </row>
    <row r="26" spans="1:15" ht="12.75" customHeight="1">
      <c r="A26" s="100" t="s">
        <v>47</v>
      </c>
      <c r="B26" s="101"/>
      <c r="C26" s="30" t="s">
        <v>57</v>
      </c>
      <c r="D26" s="29" t="s">
        <v>8</v>
      </c>
      <c r="E26" s="29" t="s">
        <v>8</v>
      </c>
      <c r="F26" s="29" t="s">
        <v>8</v>
      </c>
      <c r="G26" s="29" t="s">
        <v>8</v>
      </c>
      <c r="H26" s="29" t="s">
        <v>8</v>
      </c>
      <c r="I26" s="29" t="s">
        <v>8</v>
      </c>
      <c r="J26" s="29" t="s">
        <v>8</v>
      </c>
      <c r="K26" s="29" t="s">
        <v>8</v>
      </c>
      <c r="L26" s="29" t="s">
        <v>8</v>
      </c>
      <c r="M26" s="29" t="s">
        <v>8</v>
      </c>
      <c r="N26" s="29" t="s">
        <v>8</v>
      </c>
      <c r="O26" s="29" t="s">
        <v>8</v>
      </c>
    </row>
    <row r="27" spans="1:15" ht="26.25" customHeight="1">
      <c r="A27" s="102" t="s">
        <v>48</v>
      </c>
      <c r="B27" s="103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5" ht="26.25" customHeight="1">
      <c r="A28" s="104" t="s">
        <v>49</v>
      </c>
      <c r="B28" s="105"/>
      <c r="C28" s="33" t="s">
        <v>58</v>
      </c>
      <c r="D28" s="34">
        <v>622</v>
      </c>
      <c r="E28" s="34">
        <v>489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</row>
    <row r="29" spans="1:15" ht="39" customHeight="1">
      <c r="A29" s="106" t="s">
        <v>50</v>
      </c>
      <c r="B29" s="107"/>
      <c r="C29" s="30" t="s">
        <v>59</v>
      </c>
      <c r="D29" s="29" t="s">
        <v>8</v>
      </c>
      <c r="E29" s="29" t="s">
        <v>8</v>
      </c>
      <c r="F29" s="29" t="s">
        <v>8</v>
      </c>
      <c r="G29" s="29" t="s">
        <v>8</v>
      </c>
      <c r="H29" s="29" t="s">
        <v>8</v>
      </c>
      <c r="I29" s="29" t="s">
        <v>8</v>
      </c>
      <c r="J29" s="29" t="s">
        <v>8</v>
      </c>
      <c r="K29" s="29" t="s">
        <v>8</v>
      </c>
      <c r="L29" s="29" t="s">
        <v>8</v>
      </c>
      <c r="M29" s="29" t="s">
        <v>8</v>
      </c>
      <c r="N29" s="29" t="s">
        <v>8</v>
      </c>
      <c r="O29" s="29" t="s">
        <v>8</v>
      </c>
    </row>
    <row r="30" spans="1:15" ht="25.5" customHeight="1">
      <c r="A30" s="102" t="s">
        <v>51</v>
      </c>
      <c r="B30" s="103"/>
      <c r="C30" s="35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5" ht="12.75" customHeight="1">
      <c r="A31" s="104" t="s">
        <v>52</v>
      </c>
      <c r="B31" s="105"/>
      <c r="C31" s="33" t="s">
        <v>60</v>
      </c>
      <c r="D31" s="34" t="s">
        <v>8</v>
      </c>
      <c r="E31" s="34" t="s">
        <v>8</v>
      </c>
      <c r="F31" s="34" t="s">
        <v>8</v>
      </c>
      <c r="G31" s="34" t="s">
        <v>8</v>
      </c>
      <c r="H31" s="34" t="s">
        <v>8</v>
      </c>
      <c r="I31" s="34" t="s">
        <v>8</v>
      </c>
      <c r="J31" s="34" t="s">
        <v>8</v>
      </c>
      <c r="K31" s="34" t="s">
        <v>8</v>
      </c>
      <c r="L31" s="34" t="s">
        <v>8</v>
      </c>
      <c r="M31" s="34" t="s">
        <v>8</v>
      </c>
      <c r="N31" s="34" t="s">
        <v>8</v>
      </c>
      <c r="O31" s="34" t="s">
        <v>8</v>
      </c>
    </row>
    <row r="32" spans="1:15" ht="27" customHeight="1">
      <c r="A32" s="106" t="s">
        <v>53</v>
      </c>
      <c r="B32" s="107"/>
      <c r="C32" s="30" t="s">
        <v>61</v>
      </c>
      <c r="D32" s="29" t="s">
        <v>8</v>
      </c>
      <c r="E32" s="29" t="s">
        <v>8</v>
      </c>
      <c r="F32" s="29" t="s">
        <v>8</v>
      </c>
      <c r="G32" s="29" t="s">
        <v>8</v>
      </c>
      <c r="H32" s="29" t="s">
        <v>8</v>
      </c>
      <c r="I32" s="29" t="s">
        <v>8</v>
      </c>
      <c r="J32" s="29" t="s">
        <v>8</v>
      </c>
      <c r="K32" s="29" t="s">
        <v>8</v>
      </c>
      <c r="L32" s="29" t="s">
        <v>8</v>
      </c>
      <c r="M32" s="29" t="s">
        <v>8</v>
      </c>
      <c r="N32" s="29" t="s">
        <v>8</v>
      </c>
      <c r="O32" s="29" t="s">
        <v>8</v>
      </c>
    </row>
  </sheetData>
  <mergeCells count="49">
    <mergeCell ref="B14:K14"/>
    <mergeCell ref="M10:N10"/>
    <mergeCell ref="M11:N11"/>
    <mergeCell ref="M12:N12"/>
    <mergeCell ref="M13:N13"/>
    <mergeCell ref="M14:N14"/>
    <mergeCell ref="M5:N5"/>
    <mergeCell ref="M6:N6"/>
    <mergeCell ref="B10:K10"/>
    <mergeCell ref="B11:K11"/>
    <mergeCell ref="B12:K12"/>
    <mergeCell ref="B13:K13"/>
    <mergeCell ref="A32:B32"/>
    <mergeCell ref="A16:O16"/>
    <mergeCell ref="A8:O8"/>
    <mergeCell ref="A1:O1"/>
    <mergeCell ref="B3:K3"/>
    <mergeCell ref="B4:K4"/>
    <mergeCell ref="B5:K5"/>
    <mergeCell ref="B6:K6"/>
    <mergeCell ref="M3:N3"/>
    <mergeCell ref="M4:N4"/>
    <mergeCell ref="A26:B26"/>
    <mergeCell ref="A27:B27"/>
    <mergeCell ref="A28:B28"/>
    <mergeCell ref="A29:B29"/>
    <mergeCell ref="A30:B30"/>
    <mergeCell ref="A31:B31"/>
    <mergeCell ref="C18:C21"/>
    <mergeCell ref="A18:B21"/>
    <mergeCell ref="A22:B22"/>
    <mergeCell ref="A23:B23"/>
    <mergeCell ref="A24:B24"/>
    <mergeCell ref="A25:B25"/>
    <mergeCell ref="H19:H21"/>
    <mergeCell ref="H18:K18"/>
    <mergeCell ref="F20:G20"/>
    <mergeCell ref="E20:E21"/>
    <mergeCell ref="E19:G19"/>
    <mergeCell ref="D18:G18"/>
    <mergeCell ref="D19:D21"/>
    <mergeCell ref="M20:M21"/>
    <mergeCell ref="N20:O20"/>
    <mergeCell ref="M19:O19"/>
    <mergeCell ref="L18:O18"/>
    <mergeCell ref="L19:L21"/>
    <mergeCell ref="J20:K20"/>
    <mergeCell ref="I19:K19"/>
    <mergeCell ref="I20:I21"/>
  </mergeCells>
  <pageMargins left="0.78740157480314965" right="0.39370078740157483" top="0.59055118110236227" bottom="0.78740157480314965" header="0.31496062992125984" footer="0.31496062992125984"/>
  <pageSetup paperSize="9" scale="98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1"/>
  <sheetViews>
    <sheetView tabSelected="1" view="pageBreakPreview" zoomScaleNormal="100" zoomScaleSheetLayoutView="100" workbookViewId="0">
      <selection activeCell="Q41" sqref="Q41"/>
    </sheetView>
  </sheetViews>
  <sheetFormatPr defaultColWidth="9.109375" defaultRowHeight="13.2"/>
  <cols>
    <col min="1" max="1" width="9.109375" style="19"/>
    <col min="2" max="2" width="26.88671875" style="19" customWidth="1"/>
    <col min="3" max="3" width="6.6640625" style="19" customWidth="1"/>
    <col min="4" max="4" width="9.33203125" style="19" customWidth="1"/>
    <col min="5" max="5" width="6.44140625" style="19" customWidth="1"/>
    <col min="6" max="20" width="5.109375" style="19" customWidth="1"/>
    <col min="21" max="16384" width="9.109375" style="19"/>
  </cols>
  <sheetData>
    <row r="1" spans="1:20">
      <c r="A1" s="109" t="s">
        <v>76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2.25" customHeight="1"/>
    <row r="3" spans="1:20">
      <c r="A3" s="110" t="s">
        <v>30</v>
      </c>
      <c r="B3" s="110"/>
      <c r="C3" s="110" t="s">
        <v>31</v>
      </c>
      <c r="D3" s="110" t="s">
        <v>81</v>
      </c>
      <c r="E3" s="110" t="s">
        <v>78</v>
      </c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</row>
    <row r="4" spans="1:20" ht="39.75" customHeight="1">
      <c r="A4" s="110"/>
      <c r="B4" s="110"/>
      <c r="C4" s="110"/>
      <c r="D4" s="110"/>
      <c r="E4" s="29" t="s">
        <v>79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29">
        <v>11</v>
      </c>
      <c r="O4" s="29">
        <v>12</v>
      </c>
      <c r="P4" s="29">
        <v>13</v>
      </c>
      <c r="Q4" s="29">
        <v>14</v>
      </c>
      <c r="R4" s="29">
        <v>15</v>
      </c>
      <c r="S4" s="29">
        <v>16</v>
      </c>
      <c r="T4" s="29">
        <v>17</v>
      </c>
    </row>
    <row r="5" spans="1:20">
      <c r="A5" s="110">
        <v>1</v>
      </c>
      <c r="B5" s="110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</row>
    <row r="6" spans="1:20">
      <c r="A6" s="111" t="s">
        <v>44</v>
      </c>
      <c r="B6" s="111"/>
      <c r="C6" s="29">
        <v>14</v>
      </c>
      <c r="D6" s="29" t="s">
        <v>8</v>
      </c>
      <c r="E6" s="29" t="s">
        <v>8</v>
      </c>
      <c r="F6" s="29" t="s">
        <v>8</v>
      </c>
      <c r="G6" s="29" t="s">
        <v>8</v>
      </c>
      <c r="H6" s="29" t="s">
        <v>8</v>
      </c>
      <c r="I6" s="29" t="s">
        <v>8</v>
      </c>
      <c r="J6" s="29" t="s">
        <v>8</v>
      </c>
      <c r="K6" s="29" t="s">
        <v>8</v>
      </c>
      <c r="L6" s="29" t="s">
        <v>8</v>
      </c>
      <c r="M6" s="29" t="s">
        <v>8</v>
      </c>
      <c r="N6" s="29" t="s">
        <v>8</v>
      </c>
      <c r="O6" s="29" t="s">
        <v>8</v>
      </c>
      <c r="P6" s="29" t="s">
        <v>8</v>
      </c>
      <c r="Q6" s="29" t="s">
        <v>8</v>
      </c>
      <c r="R6" s="29" t="s">
        <v>8</v>
      </c>
      <c r="S6" s="29" t="s">
        <v>8</v>
      </c>
      <c r="T6" s="29" t="s">
        <v>8</v>
      </c>
    </row>
    <row r="7" spans="1:20">
      <c r="A7" s="111" t="s">
        <v>45</v>
      </c>
      <c r="B7" s="111"/>
      <c r="C7" s="29">
        <v>15</v>
      </c>
      <c r="D7" s="29" t="s">
        <v>8</v>
      </c>
      <c r="E7" s="29" t="s">
        <v>8</v>
      </c>
      <c r="F7" s="29" t="s">
        <v>8</v>
      </c>
      <c r="G7" s="29" t="s">
        <v>8</v>
      </c>
      <c r="H7" s="29" t="s">
        <v>8</v>
      </c>
      <c r="I7" s="29" t="s">
        <v>8</v>
      </c>
      <c r="J7" s="29" t="s">
        <v>8</v>
      </c>
      <c r="K7" s="29" t="s">
        <v>8</v>
      </c>
      <c r="L7" s="29" t="s">
        <v>8</v>
      </c>
      <c r="M7" s="29" t="s">
        <v>8</v>
      </c>
      <c r="N7" s="29" t="s">
        <v>8</v>
      </c>
      <c r="O7" s="29" t="s">
        <v>8</v>
      </c>
      <c r="P7" s="29" t="s">
        <v>8</v>
      </c>
      <c r="Q7" s="29" t="s">
        <v>8</v>
      </c>
      <c r="R7" s="29" t="s">
        <v>8</v>
      </c>
      <c r="S7" s="29" t="s">
        <v>8</v>
      </c>
      <c r="T7" s="29" t="s">
        <v>8</v>
      </c>
    </row>
    <row r="8" spans="1:20">
      <c r="A8" s="111" t="s">
        <v>46</v>
      </c>
      <c r="B8" s="111"/>
      <c r="C8" s="29">
        <v>16</v>
      </c>
      <c r="D8" s="29" t="s">
        <v>8</v>
      </c>
      <c r="E8" s="29" t="s">
        <v>8</v>
      </c>
      <c r="F8" s="29" t="s">
        <v>8</v>
      </c>
      <c r="G8" s="29" t="s">
        <v>8</v>
      </c>
      <c r="H8" s="29" t="s">
        <v>8</v>
      </c>
      <c r="I8" s="29" t="s">
        <v>8</v>
      </c>
      <c r="J8" s="29" t="s">
        <v>8</v>
      </c>
      <c r="K8" s="29" t="s">
        <v>8</v>
      </c>
      <c r="L8" s="29" t="s">
        <v>8</v>
      </c>
      <c r="M8" s="29" t="s">
        <v>8</v>
      </c>
      <c r="N8" s="29" t="s">
        <v>8</v>
      </c>
      <c r="O8" s="29" t="s">
        <v>8</v>
      </c>
      <c r="P8" s="29" t="s">
        <v>8</v>
      </c>
      <c r="Q8" s="29" t="s">
        <v>8</v>
      </c>
      <c r="R8" s="29" t="s">
        <v>8</v>
      </c>
      <c r="S8" s="29" t="s">
        <v>8</v>
      </c>
      <c r="T8" s="29" t="s">
        <v>8</v>
      </c>
    </row>
    <row r="9" spans="1:20">
      <c r="A9" s="111" t="s">
        <v>47</v>
      </c>
      <c r="B9" s="111"/>
      <c r="C9" s="29">
        <v>17</v>
      </c>
      <c r="D9" s="29" t="s">
        <v>8</v>
      </c>
      <c r="E9" s="29" t="s">
        <v>8</v>
      </c>
      <c r="F9" s="29" t="s">
        <v>8</v>
      </c>
      <c r="G9" s="29" t="s">
        <v>8</v>
      </c>
      <c r="H9" s="29" t="s">
        <v>8</v>
      </c>
      <c r="I9" s="29" t="s">
        <v>8</v>
      </c>
      <c r="J9" s="29" t="s">
        <v>8</v>
      </c>
      <c r="K9" s="29" t="s">
        <v>8</v>
      </c>
      <c r="L9" s="29" t="s">
        <v>8</v>
      </c>
      <c r="M9" s="29" t="s">
        <v>8</v>
      </c>
      <c r="N9" s="29" t="s">
        <v>8</v>
      </c>
      <c r="O9" s="29" t="s">
        <v>8</v>
      </c>
      <c r="P9" s="29" t="s">
        <v>8</v>
      </c>
      <c r="Q9" s="29" t="s">
        <v>8</v>
      </c>
      <c r="R9" s="29" t="s">
        <v>8</v>
      </c>
      <c r="S9" s="29" t="s">
        <v>8</v>
      </c>
      <c r="T9" s="29" t="s">
        <v>8</v>
      </c>
    </row>
    <row r="10" spans="1:20">
      <c r="A10" s="113" t="s">
        <v>48</v>
      </c>
      <c r="B10" s="11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112" t="s">
        <v>49</v>
      </c>
      <c r="B11" s="112"/>
      <c r="C11" s="34">
        <v>18</v>
      </c>
      <c r="D11" s="34">
        <v>622</v>
      </c>
      <c r="E11" s="34">
        <v>0</v>
      </c>
      <c r="F11" s="34">
        <v>0</v>
      </c>
      <c r="G11" s="34">
        <v>0</v>
      </c>
      <c r="H11" s="34">
        <v>0</v>
      </c>
      <c r="I11" s="34">
        <v>3</v>
      </c>
      <c r="J11" s="34">
        <v>102</v>
      </c>
      <c r="K11" s="34">
        <v>102</v>
      </c>
      <c r="L11" s="34">
        <v>91</v>
      </c>
      <c r="M11" s="34">
        <v>92</v>
      </c>
      <c r="N11" s="34">
        <v>74</v>
      </c>
      <c r="O11" s="34">
        <v>73</v>
      </c>
      <c r="P11" s="34">
        <v>37</v>
      </c>
      <c r="Q11" s="34">
        <v>27</v>
      </c>
      <c r="R11" s="34">
        <v>17</v>
      </c>
      <c r="S11" s="34">
        <v>3</v>
      </c>
      <c r="T11" s="34">
        <v>1</v>
      </c>
    </row>
    <row r="12" spans="1:20" ht="25.5" customHeight="1">
      <c r="A12" s="116" t="s">
        <v>50</v>
      </c>
      <c r="B12" s="116"/>
      <c r="C12" s="29">
        <v>19</v>
      </c>
      <c r="D12" s="29" t="s">
        <v>8</v>
      </c>
      <c r="E12" s="29" t="s">
        <v>8</v>
      </c>
      <c r="F12" s="29" t="s">
        <v>8</v>
      </c>
      <c r="G12" s="29" t="s">
        <v>8</v>
      </c>
      <c r="H12" s="29" t="s">
        <v>8</v>
      </c>
      <c r="I12" s="29" t="s">
        <v>8</v>
      </c>
      <c r="J12" s="29" t="s">
        <v>8</v>
      </c>
      <c r="K12" s="29" t="s">
        <v>8</v>
      </c>
      <c r="L12" s="29" t="s">
        <v>8</v>
      </c>
      <c r="M12" s="29" t="s">
        <v>8</v>
      </c>
      <c r="N12" s="29" t="s">
        <v>8</v>
      </c>
      <c r="O12" s="29" t="s">
        <v>8</v>
      </c>
      <c r="P12" s="29" t="s">
        <v>8</v>
      </c>
      <c r="Q12" s="29" t="s">
        <v>8</v>
      </c>
      <c r="R12" s="29" t="s">
        <v>8</v>
      </c>
      <c r="S12" s="29" t="s">
        <v>8</v>
      </c>
      <c r="T12" s="29" t="s">
        <v>8</v>
      </c>
    </row>
    <row r="13" spans="1:20">
      <c r="A13" s="113" t="s">
        <v>51</v>
      </c>
      <c r="B13" s="113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112" t="s">
        <v>52</v>
      </c>
      <c r="B14" s="112"/>
      <c r="C14" s="34">
        <v>20</v>
      </c>
      <c r="D14" s="34" t="s">
        <v>8</v>
      </c>
      <c r="E14" s="34" t="s">
        <v>8</v>
      </c>
      <c r="F14" s="34" t="s">
        <v>8</v>
      </c>
      <c r="G14" s="34" t="s">
        <v>8</v>
      </c>
      <c r="H14" s="34" t="s">
        <v>8</v>
      </c>
      <c r="I14" s="34" t="s">
        <v>8</v>
      </c>
      <c r="J14" s="34" t="s">
        <v>8</v>
      </c>
      <c r="K14" s="34" t="s">
        <v>8</v>
      </c>
      <c r="L14" s="34" t="s">
        <v>8</v>
      </c>
      <c r="M14" s="34" t="s">
        <v>8</v>
      </c>
      <c r="N14" s="34" t="s">
        <v>8</v>
      </c>
      <c r="O14" s="34" t="s">
        <v>8</v>
      </c>
      <c r="P14" s="34" t="s">
        <v>8</v>
      </c>
      <c r="Q14" s="34" t="s">
        <v>8</v>
      </c>
      <c r="R14" s="34" t="s">
        <v>8</v>
      </c>
      <c r="S14" s="34" t="s">
        <v>8</v>
      </c>
      <c r="T14" s="34" t="s">
        <v>8</v>
      </c>
    </row>
    <row r="15" spans="1:20" ht="26.25" customHeight="1">
      <c r="A15" s="116" t="s">
        <v>53</v>
      </c>
      <c r="B15" s="116"/>
      <c r="C15" s="29">
        <v>21</v>
      </c>
      <c r="D15" s="29" t="s">
        <v>8</v>
      </c>
      <c r="E15" s="29" t="s">
        <v>8</v>
      </c>
      <c r="F15" s="29" t="s">
        <v>8</v>
      </c>
      <c r="G15" s="29" t="s">
        <v>8</v>
      </c>
      <c r="H15" s="29" t="s">
        <v>8</v>
      </c>
      <c r="I15" s="29" t="s">
        <v>8</v>
      </c>
      <c r="J15" s="29" t="s">
        <v>8</v>
      </c>
      <c r="K15" s="29" t="s">
        <v>8</v>
      </c>
      <c r="L15" s="29" t="s">
        <v>8</v>
      </c>
      <c r="M15" s="29" t="s">
        <v>8</v>
      </c>
      <c r="N15" s="29" t="s">
        <v>8</v>
      </c>
      <c r="O15" s="29" t="s">
        <v>8</v>
      </c>
      <c r="P15" s="29" t="s">
        <v>8</v>
      </c>
      <c r="Q15" s="29" t="s">
        <v>8</v>
      </c>
      <c r="R15" s="29" t="s">
        <v>8</v>
      </c>
      <c r="S15" s="29" t="s">
        <v>8</v>
      </c>
      <c r="T15" s="29" t="s">
        <v>8</v>
      </c>
    </row>
    <row r="16" spans="1:20" ht="63.75" customHeight="1">
      <c r="A16" s="111" t="s">
        <v>80</v>
      </c>
      <c r="B16" s="111"/>
      <c r="C16" s="29">
        <v>22</v>
      </c>
      <c r="D16" s="29">
        <v>622</v>
      </c>
      <c r="E16" s="29">
        <v>0</v>
      </c>
      <c r="F16" s="29">
        <v>0</v>
      </c>
      <c r="G16" s="29">
        <v>0</v>
      </c>
      <c r="H16" s="29">
        <v>0</v>
      </c>
      <c r="I16" s="29">
        <v>3</v>
      </c>
      <c r="J16" s="29">
        <v>102</v>
      </c>
      <c r="K16" s="29">
        <v>102</v>
      </c>
      <c r="L16" s="34">
        <v>91</v>
      </c>
      <c r="M16" s="34">
        <v>92</v>
      </c>
      <c r="N16" s="34">
        <v>74</v>
      </c>
      <c r="O16" s="34">
        <v>73</v>
      </c>
      <c r="P16" s="34">
        <v>37</v>
      </c>
      <c r="Q16" s="34">
        <v>27</v>
      </c>
      <c r="R16" s="34">
        <v>17</v>
      </c>
      <c r="S16" s="34">
        <v>3</v>
      </c>
      <c r="T16" s="34">
        <v>1</v>
      </c>
    </row>
    <row r="18" spans="1:20">
      <c r="A18" s="109" t="s">
        <v>82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</row>
    <row r="19" spans="1:20" ht="5.25" customHeight="1"/>
    <row r="20" spans="1:20">
      <c r="A20" s="110" t="s">
        <v>30</v>
      </c>
      <c r="B20" s="110"/>
      <c r="C20" s="110" t="s">
        <v>31</v>
      </c>
      <c r="D20" s="110" t="s">
        <v>83</v>
      </c>
      <c r="E20" s="110"/>
      <c r="F20" s="110"/>
      <c r="G20" s="110"/>
      <c r="H20" s="110"/>
      <c r="I20" s="110"/>
      <c r="J20" s="110"/>
      <c r="K20" s="110"/>
      <c r="L20" s="110"/>
      <c r="M20" s="110" t="s">
        <v>84</v>
      </c>
      <c r="N20" s="110"/>
      <c r="O20" s="110"/>
      <c r="P20" s="110"/>
      <c r="Q20" s="110" t="s">
        <v>85</v>
      </c>
      <c r="R20" s="110"/>
      <c r="S20" s="110"/>
      <c r="T20" s="110"/>
    </row>
    <row r="21" spans="1:20" ht="80.25" customHeight="1">
      <c r="A21" s="110"/>
      <c r="B21" s="110"/>
      <c r="C21" s="110"/>
      <c r="D21" s="110" t="s">
        <v>88</v>
      </c>
      <c r="E21" s="110"/>
      <c r="F21" s="110"/>
      <c r="G21" s="110" t="s">
        <v>86</v>
      </c>
      <c r="H21" s="110"/>
      <c r="I21" s="110"/>
      <c r="J21" s="110" t="s">
        <v>87</v>
      </c>
      <c r="K21" s="110"/>
      <c r="L21" s="110"/>
      <c r="M21" s="110"/>
      <c r="N21" s="110"/>
      <c r="O21" s="110"/>
      <c r="P21" s="110"/>
      <c r="Q21" s="110"/>
      <c r="R21" s="110"/>
      <c r="S21" s="110"/>
      <c r="T21" s="110"/>
    </row>
    <row r="22" spans="1:20">
      <c r="A22" s="117">
        <v>1</v>
      </c>
      <c r="B22" s="118"/>
      <c r="C22" s="29">
        <v>2</v>
      </c>
      <c r="D22" s="110">
        <v>3</v>
      </c>
      <c r="E22" s="110"/>
      <c r="F22" s="110"/>
      <c r="G22" s="110">
        <v>4</v>
      </c>
      <c r="H22" s="110"/>
      <c r="I22" s="110"/>
      <c r="J22" s="110">
        <v>5</v>
      </c>
      <c r="K22" s="110"/>
      <c r="L22" s="110"/>
      <c r="M22" s="110">
        <v>6</v>
      </c>
      <c r="N22" s="110"/>
      <c r="O22" s="110"/>
      <c r="P22" s="110"/>
      <c r="Q22" s="110">
        <v>7</v>
      </c>
      <c r="R22" s="110"/>
      <c r="S22" s="110"/>
      <c r="T22" s="110"/>
    </row>
    <row r="23" spans="1:20" ht="12.75" customHeight="1">
      <c r="A23" s="100" t="s">
        <v>44</v>
      </c>
      <c r="B23" s="101"/>
      <c r="C23" s="29">
        <v>23</v>
      </c>
      <c r="D23" s="110" t="s">
        <v>8</v>
      </c>
      <c r="E23" s="110"/>
      <c r="F23" s="110"/>
      <c r="G23" s="110" t="s">
        <v>8</v>
      </c>
      <c r="H23" s="110"/>
      <c r="I23" s="110"/>
      <c r="J23" s="110" t="s">
        <v>8</v>
      </c>
      <c r="K23" s="110"/>
      <c r="L23" s="110"/>
      <c r="M23" s="110" t="s">
        <v>8</v>
      </c>
      <c r="N23" s="110"/>
      <c r="O23" s="110"/>
      <c r="P23" s="110"/>
      <c r="Q23" s="110" t="s">
        <v>8</v>
      </c>
      <c r="R23" s="110"/>
      <c r="S23" s="110"/>
      <c r="T23" s="110"/>
    </row>
    <row r="24" spans="1:20" ht="12.75" customHeight="1">
      <c r="A24" s="100" t="s">
        <v>45</v>
      </c>
      <c r="B24" s="101"/>
      <c r="C24" s="29">
        <v>24</v>
      </c>
      <c r="D24" s="110" t="s">
        <v>8</v>
      </c>
      <c r="E24" s="110"/>
      <c r="F24" s="110"/>
      <c r="G24" s="110" t="s">
        <v>8</v>
      </c>
      <c r="H24" s="110"/>
      <c r="I24" s="110"/>
      <c r="J24" s="110" t="s">
        <v>8</v>
      </c>
      <c r="K24" s="110"/>
      <c r="L24" s="110"/>
      <c r="M24" s="110" t="s">
        <v>8</v>
      </c>
      <c r="N24" s="110"/>
      <c r="O24" s="110"/>
      <c r="P24" s="110"/>
      <c r="Q24" s="110" t="s">
        <v>8</v>
      </c>
      <c r="R24" s="110"/>
      <c r="S24" s="110"/>
      <c r="T24" s="110"/>
    </row>
    <row r="25" spans="1:20" ht="12.75" customHeight="1">
      <c r="A25" s="100" t="s">
        <v>46</v>
      </c>
      <c r="B25" s="101"/>
      <c r="C25" s="29">
        <v>25</v>
      </c>
      <c r="D25" s="110" t="s">
        <v>8</v>
      </c>
      <c r="E25" s="110"/>
      <c r="F25" s="110"/>
      <c r="G25" s="110" t="s">
        <v>8</v>
      </c>
      <c r="H25" s="110"/>
      <c r="I25" s="110"/>
      <c r="J25" s="110" t="s">
        <v>8</v>
      </c>
      <c r="K25" s="110"/>
      <c r="L25" s="110"/>
      <c r="M25" s="110" t="s">
        <v>8</v>
      </c>
      <c r="N25" s="110"/>
      <c r="O25" s="110"/>
      <c r="P25" s="110"/>
      <c r="Q25" s="110" t="s">
        <v>8</v>
      </c>
      <c r="R25" s="110"/>
      <c r="S25" s="110"/>
      <c r="T25" s="110"/>
    </row>
    <row r="26" spans="1:20" ht="12.75" customHeight="1">
      <c r="A26" s="100" t="s">
        <v>47</v>
      </c>
      <c r="B26" s="101"/>
      <c r="C26" s="29">
        <v>26</v>
      </c>
      <c r="D26" s="110" t="s">
        <v>8</v>
      </c>
      <c r="E26" s="110"/>
      <c r="F26" s="110"/>
      <c r="G26" s="110" t="s">
        <v>8</v>
      </c>
      <c r="H26" s="110"/>
      <c r="I26" s="110"/>
      <c r="J26" s="110" t="s">
        <v>8</v>
      </c>
      <c r="K26" s="110"/>
      <c r="L26" s="110"/>
      <c r="M26" s="110" t="s">
        <v>8</v>
      </c>
      <c r="N26" s="110"/>
      <c r="O26" s="110"/>
      <c r="P26" s="110"/>
      <c r="Q26" s="110" t="s">
        <v>8</v>
      </c>
      <c r="R26" s="110"/>
      <c r="S26" s="110"/>
      <c r="T26" s="110"/>
    </row>
    <row r="27" spans="1:20" ht="12.75" customHeight="1">
      <c r="A27" s="102" t="s">
        <v>48</v>
      </c>
      <c r="B27" s="103"/>
      <c r="C27" s="36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</row>
    <row r="28" spans="1:20" ht="12.75" customHeight="1">
      <c r="A28" s="104" t="s">
        <v>49</v>
      </c>
      <c r="B28" s="105"/>
      <c r="C28" s="34">
        <v>27</v>
      </c>
      <c r="D28" s="115">
        <v>0</v>
      </c>
      <c r="E28" s="115"/>
      <c r="F28" s="115"/>
      <c r="G28" s="115">
        <v>0</v>
      </c>
      <c r="H28" s="115"/>
      <c r="I28" s="115"/>
      <c r="J28" s="115">
        <v>622</v>
      </c>
      <c r="K28" s="115"/>
      <c r="L28" s="115"/>
      <c r="M28" s="115">
        <v>98</v>
      </c>
      <c r="N28" s="115"/>
      <c r="O28" s="115"/>
      <c r="P28" s="115"/>
      <c r="Q28" s="115">
        <v>0</v>
      </c>
      <c r="R28" s="115"/>
      <c r="S28" s="115"/>
      <c r="T28" s="115"/>
    </row>
    <row r="29" spans="1:20" ht="26.25" customHeight="1">
      <c r="A29" s="106" t="s">
        <v>50</v>
      </c>
      <c r="B29" s="107"/>
      <c r="C29" s="29">
        <v>28</v>
      </c>
      <c r="D29" s="110" t="s">
        <v>8</v>
      </c>
      <c r="E29" s="110"/>
      <c r="F29" s="110"/>
      <c r="G29" s="110" t="s">
        <v>8</v>
      </c>
      <c r="H29" s="110"/>
      <c r="I29" s="110"/>
      <c r="J29" s="110" t="s">
        <v>8</v>
      </c>
      <c r="K29" s="110"/>
      <c r="L29" s="110"/>
      <c r="M29" s="110" t="s">
        <v>8</v>
      </c>
      <c r="N29" s="110"/>
      <c r="O29" s="110"/>
      <c r="P29" s="110"/>
      <c r="Q29" s="110" t="s">
        <v>8</v>
      </c>
      <c r="R29" s="110"/>
      <c r="S29" s="110"/>
      <c r="T29" s="110"/>
    </row>
    <row r="30" spans="1:20" ht="12.75" customHeight="1">
      <c r="A30" s="102" t="s">
        <v>51</v>
      </c>
      <c r="B30" s="103"/>
      <c r="C30" s="36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</row>
    <row r="31" spans="1:20" ht="12.75" customHeight="1">
      <c r="A31" s="104" t="s">
        <v>52</v>
      </c>
      <c r="B31" s="105"/>
      <c r="C31" s="34">
        <v>29</v>
      </c>
      <c r="D31" s="115" t="s">
        <v>8</v>
      </c>
      <c r="E31" s="115"/>
      <c r="F31" s="115"/>
      <c r="G31" s="115" t="s">
        <v>8</v>
      </c>
      <c r="H31" s="115"/>
      <c r="I31" s="115"/>
      <c r="J31" s="115" t="s">
        <v>8</v>
      </c>
      <c r="K31" s="115"/>
      <c r="L31" s="115"/>
      <c r="M31" s="115" t="s">
        <v>8</v>
      </c>
      <c r="N31" s="115"/>
      <c r="O31" s="115"/>
      <c r="P31" s="115"/>
      <c r="Q31" s="115" t="s">
        <v>8</v>
      </c>
      <c r="R31" s="115"/>
      <c r="S31" s="115"/>
      <c r="T31" s="115"/>
    </row>
    <row r="32" spans="1:20" ht="25.5" customHeight="1">
      <c r="A32" s="106" t="s">
        <v>53</v>
      </c>
      <c r="B32" s="107"/>
      <c r="C32" s="29">
        <v>30</v>
      </c>
      <c r="D32" s="110" t="s">
        <v>8</v>
      </c>
      <c r="E32" s="110"/>
      <c r="F32" s="110"/>
      <c r="G32" s="110" t="s">
        <v>8</v>
      </c>
      <c r="H32" s="110"/>
      <c r="I32" s="110"/>
      <c r="J32" s="110" t="s">
        <v>8</v>
      </c>
      <c r="K32" s="110"/>
      <c r="L32" s="110"/>
      <c r="M32" s="110" t="s">
        <v>8</v>
      </c>
      <c r="N32" s="110"/>
      <c r="O32" s="110"/>
      <c r="P32" s="110"/>
      <c r="Q32" s="110" t="s">
        <v>8</v>
      </c>
      <c r="R32" s="110"/>
      <c r="S32" s="110"/>
      <c r="T32" s="110"/>
    </row>
    <row r="34" spans="1:20">
      <c r="A34" s="109" t="s">
        <v>89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</row>
    <row r="35" spans="1:20" ht="5.25" customHeight="1"/>
    <row r="36" spans="1:20" ht="24.75" customHeight="1">
      <c r="B36" s="110" t="s">
        <v>90</v>
      </c>
      <c r="C36" s="110"/>
      <c r="D36" s="110"/>
      <c r="E36" s="110"/>
      <c r="F36" s="110"/>
      <c r="G36" s="110"/>
      <c r="H36" s="110"/>
      <c r="I36" s="110"/>
      <c r="J36" s="110"/>
      <c r="K36" s="110" t="s">
        <v>31</v>
      </c>
      <c r="L36" s="110"/>
      <c r="M36" s="110" t="s">
        <v>32</v>
      </c>
      <c r="N36" s="110"/>
      <c r="O36" s="110"/>
      <c r="P36" s="110"/>
    </row>
    <row r="37" spans="1:20">
      <c r="B37" s="110">
        <v>1</v>
      </c>
      <c r="C37" s="110"/>
      <c r="D37" s="110"/>
      <c r="E37" s="110"/>
      <c r="F37" s="110"/>
      <c r="G37" s="110"/>
      <c r="H37" s="110"/>
      <c r="I37" s="110"/>
      <c r="J37" s="110"/>
      <c r="K37" s="110">
        <v>2</v>
      </c>
      <c r="L37" s="110"/>
      <c r="M37" s="110">
        <v>3</v>
      </c>
      <c r="N37" s="110"/>
      <c r="O37" s="110"/>
      <c r="P37" s="110"/>
    </row>
    <row r="38" spans="1:20">
      <c r="B38" s="113" t="s">
        <v>91</v>
      </c>
      <c r="C38" s="113"/>
      <c r="D38" s="113"/>
      <c r="E38" s="113"/>
      <c r="F38" s="113"/>
      <c r="G38" s="113"/>
      <c r="H38" s="113"/>
      <c r="I38" s="113"/>
      <c r="J38" s="113"/>
      <c r="K38" s="114"/>
      <c r="L38" s="114"/>
      <c r="M38" s="114"/>
      <c r="N38" s="114"/>
      <c r="O38" s="114"/>
      <c r="P38" s="114"/>
    </row>
    <row r="39" spans="1:20">
      <c r="B39" s="112" t="s">
        <v>92</v>
      </c>
      <c r="C39" s="112"/>
      <c r="D39" s="112"/>
      <c r="E39" s="112"/>
      <c r="F39" s="112"/>
      <c r="G39" s="112"/>
      <c r="H39" s="112"/>
      <c r="I39" s="112"/>
      <c r="J39" s="112"/>
      <c r="K39" s="115">
        <v>31</v>
      </c>
      <c r="L39" s="115"/>
      <c r="M39" s="115">
        <v>0</v>
      </c>
      <c r="N39" s="115"/>
      <c r="O39" s="115"/>
      <c r="P39" s="115"/>
    </row>
    <row r="40" spans="1:20">
      <c r="B40" s="116" t="s">
        <v>93</v>
      </c>
      <c r="C40" s="116"/>
      <c r="D40" s="116"/>
      <c r="E40" s="116"/>
      <c r="F40" s="116"/>
      <c r="G40" s="116"/>
      <c r="H40" s="116"/>
      <c r="I40" s="116"/>
      <c r="J40" s="116"/>
      <c r="K40" s="110">
        <v>32</v>
      </c>
      <c r="L40" s="110"/>
      <c r="M40" s="110">
        <v>0</v>
      </c>
      <c r="N40" s="110"/>
      <c r="O40" s="110"/>
      <c r="P40" s="110"/>
    </row>
    <row r="41" spans="1:20">
      <c r="B41" s="116" t="s">
        <v>94</v>
      </c>
      <c r="C41" s="116"/>
      <c r="D41" s="116"/>
      <c r="E41" s="116"/>
      <c r="F41" s="116"/>
      <c r="G41" s="116"/>
      <c r="H41" s="116"/>
      <c r="I41" s="116"/>
      <c r="J41" s="116"/>
      <c r="K41" s="110">
        <v>33</v>
      </c>
      <c r="L41" s="110"/>
      <c r="M41" s="110">
        <v>0</v>
      </c>
      <c r="N41" s="110"/>
      <c r="O41" s="110"/>
      <c r="P41" s="110"/>
    </row>
  </sheetData>
  <mergeCells count="111">
    <mergeCell ref="K41:L41"/>
    <mergeCell ref="M36:P36"/>
    <mergeCell ref="M37:P37"/>
    <mergeCell ref="M38:P38"/>
    <mergeCell ref="M39:P39"/>
    <mergeCell ref="M40:P40"/>
    <mergeCell ref="M41:P41"/>
    <mergeCell ref="B37:J37"/>
    <mergeCell ref="B38:J38"/>
    <mergeCell ref="B39:J39"/>
    <mergeCell ref="B40:J40"/>
    <mergeCell ref="B41:J41"/>
    <mergeCell ref="K36:L36"/>
    <mergeCell ref="K37:L37"/>
    <mergeCell ref="K38:L38"/>
    <mergeCell ref="K39:L39"/>
    <mergeCell ref="K40:L40"/>
    <mergeCell ref="A30:B30"/>
    <mergeCell ref="A31:B31"/>
    <mergeCell ref="A32:B32"/>
    <mergeCell ref="A18:T18"/>
    <mergeCell ref="A34:T34"/>
    <mergeCell ref="B36:J36"/>
    <mergeCell ref="M31:P31"/>
    <mergeCell ref="M32:P32"/>
    <mergeCell ref="A22:B22"/>
    <mergeCell ref="A23:B23"/>
    <mergeCell ref="A24:B24"/>
    <mergeCell ref="A25:B25"/>
    <mergeCell ref="A26:B26"/>
    <mergeCell ref="A27:B27"/>
    <mergeCell ref="A28:B28"/>
    <mergeCell ref="A29:B29"/>
    <mergeCell ref="Q28:T28"/>
    <mergeCell ref="Q29:T29"/>
    <mergeCell ref="Q30:T30"/>
    <mergeCell ref="Q31:T31"/>
    <mergeCell ref="Q32:T32"/>
    <mergeCell ref="M22:P22"/>
    <mergeCell ref="M23:P23"/>
    <mergeCell ref="M24:P24"/>
    <mergeCell ref="M25:P25"/>
    <mergeCell ref="M26:P26"/>
    <mergeCell ref="Q22:T22"/>
    <mergeCell ref="Q23:T23"/>
    <mergeCell ref="Q24:T24"/>
    <mergeCell ref="Q25:T25"/>
    <mergeCell ref="Q26:T26"/>
    <mergeCell ref="Q27:T27"/>
    <mergeCell ref="C20:C21"/>
    <mergeCell ref="D20:L20"/>
    <mergeCell ref="M20:P21"/>
    <mergeCell ref="Q20:T21"/>
    <mergeCell ref="A20:B21"/>
    <mergeCell ref="D28:F28"/>
    <mergeCell ref="D21:F21"/>
    <mergeCell ref="D22:F22"/>
    <mergeCell ref="D23:F23"/>
    <mergeCell ref="D24:F24"/>
    <mergeCell ref="D29:F29"/>
    <mergeCell ref="D30:F30"/>
    <mergeCell ref="D31:F31"/>
    <mergeCell ref="D32:F32"/>
    <mergeCell ref="G30:I30"/>
    <mergeCell ref="G31:I31"/>
    <mergeCell ref="G32:I32"/>
    <mergeCell ref="D25:F25"/>
    <mergeCell ref="D26:F26"/>
    <mergeCell ref="D27:F27"/>
    <mergeCell ref="J32:L32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J26:L26"/>
    <mergeCell ref="J27:L27"/>
    <mergeCell ref="J28:L28"/>
    <mergeCell ref="J29:L29"/>
    <mergeCell ref="J31:L31"/>
    <mergeCell ref="J21:L21"/>
    <mergeCell ref="J22:L22"/>
    <mergeCell ref="J23:L23"/>
    <mergeCell ref="J24:L24"/>
    <mergeCell ref="J25:L25"/>
    <mergeCell ref="M27:P27"/>
    <mergeCell ref="M28:P28"/>
    <mergeCell ref="M29:P29"/>
    <mergeCell ref="M30:P30"/>
    <mergeCell ref="A12:B12"/>
    <mergeCell ref="A13:B13"/>
    <mergeCell ref="A14:B14"/>
    <mergeCell ref="A15:B15"/>
    <mergeCell ref="A16:B16"/>
    <mergeCell ref="J30:L30"/>
    <mergeCell ref="A1:T1"/>
    <mergeCell ref="A6:B6"/>
    <mergeCell ref="A7:B7"/>
    <mergeCell ref="A8:B8"/>
    <mergeCell ref="A9:B9"/>
    <mergeCell ref="A10:B10"/>
    <mergeCell ref="A11:B11"/>
    <mergeCell ref="E3:T3"/>
    <mergeCell ref="D3:D4"/>
    <mergeCell ref="C3:C4"/>
    <mergeCell ref="A3:B4"/>
    <mergeCell ref="A5:B5"/>
  </mergeCells>
  <pageMargins left="0.78740157480314965" right="0.39370078740157483" top="0.59055118110236227" bottom="0.78740157480314965" header="0.31496062992125984" footer="0.31496062992125984"/>
  <pageSetup paperSize="9" scale="99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"/>
  <sheetViews>
    <sheetView view="pageBreakPreview" zoomScaleNormal="100" zoomScaleSheetLayoutView="100" workbookViewId="0">
      <selection activeCell="C15" sqref="C15"/>
    </sheetView>
  </sheetViews>
  <sheetFormatPr defaultColWidth="9.109375" defaultRowHeight="13.2"/>
  <cols>
    <col min="1" max="1" width="21.88671875" style="19" customWidth="1"/>
    <col min="2" max="2" width="7" style="19" customWidth="1"/>
    <col min="3" max="3" width="9.5546875" style="19" customWidth="1"/>
    <col min="4" max="4" width="7.33203125" style="19" customWidth="1"/>
    <col min="5" max="5" width="12.44140625" style="19" customWidth="1"/>
    <col min="6" max="6" width="15" style="19" customWidth="1"/>
    <col min="7" max="7" width="12.44140625" style="19" customWidth="1"/>
    <col min="8" max="8" width="14.6640625" style="19" customWidth="1"/>
    <col min="9" max="10" width="7.6640625" style="19" customWidth="1"/>
    <col min="11" max="11" width="8" style="19" customWidth="1"/>
    <col min="12" max="12" width="12.5546875" style="19" customWidth="1"/>
    <col min="13" max="16384" width="9.109375" style="19"/>
  </cols>
  <sheetData>
    <row r="1" spans="1:12">
      <c r="A1" s="109" t="s">
        <v>285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>
      <c r="A2" s="119" t="s">
        <v>286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7.5" customHeight="1"/>
    <row r="4" spans="1:12" ht="45.75" customHeight="1">
      <c r="A4" s="97" t="s">
        <v>95</v>
      </c>
      <c r="B4" s="97" t="s">
        <v>31</v>
      </c>
      <c r="C4" s="97" t="s">
        <v>96</v>
      </c>
      <c r="D4" s="97" t="s">
        <v>97</v>
      </c>
      <c r="E4" s="97"/>
      <c r="F4" s="97"/>
      <c r="G4" s="97"/>
      <c r="H4" s="97" t="s">
        <v>98</v>
      </c>
      <c r="I4" s="97" t="s">
        <v>99</v>
      </c>
      <c r="J4" s="97"/>
      <c r="K4" s="97" t="s">
        <v>100</v>
      </c>
      <c r="L4" s="97" t="s">
        <v>101</v>
      </c>
    </row>
    <row r="5" spans="1:12" ht="71.400000000000006">
      <c r="A5" s="97"/>
      <c r="B5" s="97"/>
      <c r="C5" s="97"/>
      <c r="D5" s="32" t="s">
        <v>102</v>
      </c>
      <c r="E5" s="32" t="s">
        <v>103</v>
      </c>
      <c r="F5" s="32" t="s">
        <v>104</v>
      </c>
      <c r="G5" s="32" t="s">
        <v>105</v>
      </c>
      <c r="H5" s="97"/>
      <c r="I5" s="32" t="s">
        <v>106</v>
      </c>
      <c r="J5" s="32" t="s">
        <v>107</v>
      </c>
      <c r="K5" s="97"/>
      <c r="L5" s="97"/>
    </row>
    <row r="6" spans="1:12" ht="11.25" customHeight="1">
      <c r="A6" s="32">
        <v>1</v>
      </c>
      <c r="B6" s="32">
        <v>2</v>
      </c>
      <c r="C6" s="32">
        <v>3</v>
      </c>
      <c r="D6" s="32">
        <v>4</v>
      </c>
      <c r="E6" s="32">
        <v>5</v>
      </c>
      <c r="F6" s="32">
        <v>6</v>
      </c>
      <c r="G6" s="32">
        <v>7</v>
      </c>
      <c r="H6" s="32">
        <v>8</v>
      </c>
      <c r="I6" s="32">
        <v>9</v>
      </c>
      <c r="J6" s="32">
        <v>10</v>
      </c>
      <c r="K6" s="32">
        <v>11</v>
      </c>
      <c r="L6" s="32">
        <v>12</v>
      </c>
    </row>
    <row r="7" spans="1:12" ht="26.4">
      <c r="A7" s="40" t="s">
        <v>108</v>
      </c>
      <c r="B7" s="36"/>
      <c r="C7" s="36">
        <v>48</v>
      </c>
      <c r="D7" s="36">
        <v>29</v>
      </c>
      <c r="E7" s="36">
        <v>26</v>
      </c>
      <c r="F7" s="36">
        <v>18</v>
      </c>
      <c r="G7" s="36">
        <v>13</v>
      </c>
      <c r="H7" s="36">
        <v>5</v>
      </c>
      <c r="I7" s="36">
        <v>10</v>
      </c>
      <c r="J7" s="36">
        <v>13</v>
      </c>
      <c r="K7" s="36">
        <v>38</v>
      </c>
      <c r="L7" s="36">
        <v>15</v>
      </c>
    </row>
    <row r="8" spans="1:12" ht="26.4">
      <c r="A8" s="39" t="s">
        <v>109</v>
      </c>
      <c r="B8" s="34">
        <v>34</v>
      </c>
      <c r="C8" s="34" t="s">
        <v>8</v>
      </c>
      <c r="D8" s="34" t="s">
        <v>8</v>
      </c>
      <c r="E8" s="34" t="s">
        <v>8</v>
      </c>
      <c r="F8" s="34" t="s">
        <v>8</v>
      </c>
      <c r="G8" s="34" t="s">
        <v>8</v>
      </c>
      <c r="H8" s="34" t="s">
        <v>8</v>
      </c>
      <c r="I8" s="34" t="s">
        <v>8</v>
      </c>
      <c r="J8" s="34" t="s">
        <v>8</v>
      </c>
      <c r="K8" s="34" t="s">
        <v>8</v>
      </c>
      <c r="L8" s="34" t="s">
        <v>8</v>
      </c>
    </row>
    <row r="9" spans="1:12">
      <c r="A9" s="40" t="s">
        <v>110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 ht="26.4">
      <c r="A10" s="39" t="s">
        <v>111</v>
      </c>
      <c r="B10" s="34">
        <v>35</v>
      </c>
      <c r="C10" s="34">
        <v>4</v>
      </c>
      <c r="D10" s="34">
        <v>4</v>
      </c>
      <c r="E10" s="34">
        <v>4</v>
      </c>
      <c r="F10" s="34">
        <v>0</v>
      </c>
      <c r="G10" s="34">
        <v>0</v>
      </c>
      <c r="H10" s="34">
        <v>0</v>
      </c>
      <c r="I10" s="34">
        <v>2</v>
      </c>
      <c r="J10" s="34">
        <v>1</v>
      </c>
      <c r="K10" s="34">
        <v>4</v>
      </c>
      <c r="L10" s="34">
        <v>0</v>
      </c>
    </row>
    <row r="11" spans="1:12">
      <c r="A11" s="40" t="s">
        <v>112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2">
      <c r="A12" s="39" t="s">
        <v>113</v>
      </c>
      <c r="B12" s="34">
        <v>36</v>
      </c>
      <c r="C12" s="34">
        <v>1</v>
      </c>
      <c r="D12" s="34">
        <v>1</v>
      </c>
      <c r="E12" s="34">
        <v>1</v>
      </c>
      <c r="F12" s="34">
        <v>0</v>
      </c>
      <c r="G12" s="34">
        <v>0</v>
      </c>
      <c r="H12" s="34">
        <v>0</v>
      </c>
      <c r="I12" s="34">
        <v>1</v>
      </c>
      <c r="J12" s="34">
        <v>0</v>
      </c>
      <c r="K12" s="34">
        <v>1</v>
      </c>
      <c r="L12" s="34">
        <v>0</v>
      </c>
    </row>
    <row r="13" spans="1:12" ht="26.4">
      <c r="A13" s="38" t="s">
        <v>114</v>
      </c>
      <c r="B13" s="29">
        <v>37</v>
      </c>
      <c r="C13" s="29">
        <v>3</v>
      </c>
      <c r="D13" s="29">
        <v>3</v>
      </c>
      <c r="E13" s="29">
        <v>3</v>
      </c>
      <c r="F13" s="29">
        <v>0</v>
      </c>
      <c r="G13" s="29">
        <v>0</v>
      </c>
      <c r="H13" s="29">
        <v>0</v>
      </c>
      <c r="I13" s="29">
        <v>1</v>
      </c>
      <c r="J13" s="29">
        <v>1</v>
      </c>
      <c r="K13" s="29">
        <v>3</v>
      </c>
      <c r="L13" s="29">
        <v>0</v>
      </c>
    </row>
    <row r="14" spans="1:12">
      <c r="A14" s="38" t="s">
        <v>115</v>
      </c>
      <c r="B14" s="29">
        <v>38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</row>
    <row r="15" spans="1:12" ht="26.4">
      <c r="A15" s="38" t="s">
        <v>116</v>
      </c>
      <c r="B15" s="29">
        <v>39</v>
      </c>
      <c r="C15" s="29">
        <v>34</v>
      </c>
      <c r="D15" s="29">
        <v>21</v>
      </c>
      <c r="E15" s="29">
        <v>21</v>
      </c>
      <c r="F15" s="29">
        <v>13</v>
      </c>
      <c r="G15" s="29">
        <v>13</v>
      </c>
      <c r="H15" s="29">
        <v>5</v>
      </c>
      <c r="I15" s="29">
        <v>8</v>
      </c>
      <c r="J15" s="29">
        <v>12</v>
      </c>
      <c r="K15" s="29">
        <v>28</v>
      </c>
      <c r="L15" s="29">
        <v>12</v>
      </c>
    </row>
    <row r="16" spans="1:12">
      <c r="A16" s="40" t="s">
        <v>112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 ht="39.6">
      <c r="A17" s="39" t="s">
        <v>117</v>
      </c>
      <c r="B17" s="34">
        <v>40</v>
      </c>
      <c r="C17" s="29">
        <v>34</v>
      </c>
      <c r="D17" s="29">
        <v>21</v>
      </c>
      <c r="E17" s="29">
        <v>21</v>
      </c>
      <c r="F17" s="29">
        <v>13</v>
      </c>
      <c r="G17" s="29">
        <v>13</v>
      </c>
      <c r="H17" s="29">
        <v>5</v>
      </c>
      <c r="I17" s="29">
        <v>8</v>
      </c>
      <c r="J17" s="29">
        <v>12</v>
      </c>
      <c r="K17" s="29">
        <v>28</v>
      </c>
      <c r="L17" s="29">
        <v>12</v>
      </c>
    </row>
    <row r="18" spans="1:12" ht="39.6">
      <c r="A18" s="38" t="s">
        <v>118</v>
      </c>
      <c r="B18" s="29">
        <v>41</v>
      </c>
      <c r="C18" s="29">
        <v>2</v>
      </c>
      <c r="D18" s="29">
        <v>1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2</v>
      </c>
      <c r="L18" s="29">
        <v>2</v>
      </c>
    </row>
    <row r="19" spans="1:12">
      <c r="A19" s="38" t="s">
        <v>119</v>
      </c>
      <c r="B19" s="29">
        <v>42</v>
      </c>
      <c r="C19" s="29">
        <v>8</v>
      </c>
      <c r="D19" s="29">
        <v>3</v>
      </c>
      <c r="E19" s="29">
        <v>0</v>
      </c>
      <c r="F19" s="29">
        <v>5</v>
      </c>
      <c r="G19" s="29">
        <v>0</v>
      </c>
      <c r="H19" s="29">
        <v>0</v>
      </c>
      <c r="I19" s="29">
        <v>0</v>
      </c>
      <c r="J19" s="29">
        <v>0</v>
      </c>
      <c r="K19" s="29">
        <v>4</v>
      </c>
      <c r="L19" s="29">
        <v>1</v>
      </c>
    </row>
    <row r="20" spans="1:12" ht="92.4">
      <c r="A20" s="38" t="s">
        <v>120</v>
      </c>
      <c r="B20" s="29">
        <v>43</v>
      </c>
      <c r="C20" s="29">
        <v>23</v>
      </c>
      <c r="D20" s="29" t="s">
        <v>121</v>
      </c>
      <c r="E20" s="29" t="s">
        <v>121</v>
      </c>
      <c r="F20" s="29" t="s">
        <v>121</v>
      </c>
      <c r="G20" s="29" t="s">
        <v>121</v>
      </c>
      <c r="H20" s="29" t="s">
        <v>121</v>
      </c>
      <c r="I20" s="29" t="s">
        <v>121</v>
      </c>
      <c r="J20" s="29" t="s">
        <v>121</v>
      </c>
      <c r="K20" s="29" t="s">
        <v>121</v>
      </c>
      <c r="L20" s="29" t="s">
        <v>122</v>
      </c>
    </row>
  </sheetData>
  <mergeCells count="10">
    <mergeCell ref="B4:B5"/>
    <mergeCell ref="A4:A5"/>
    <mergeCell ref="A1:L1"/>
    <mergeCell ref="L4:L5"/>
    <mergeCell ref="K4:K5"/>
    <mergeCell ref="I4:J4"/>
    <mergeCell ref="H4:H5"/>
    <mergeCell ref="D4:G4"/>
    <mergeCell ref="C4:C5"/>
    <mergeCell ref="A2:L2"/>
  </mergeCells>
  <pageMargins left="0.78740157480314965" right="0.39370078740157483" top="0.59055118110236227" bottom="0.78740157480314965" header="0.31496062992125984" footer="0.31496062992125984"/>
  <pageSetup paperSize="9" scale="9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view="pageBreakPreview" zoomScaleNormal="100" zoomScaleSheetLayoutView="100" workbookViewId="0">
      <selection activeCell="M19" sqref="M19"/>
    </sheetView>
  </sheetViews>
  <sheetFormatPr defaultColWidth="9.109375" defaultRowHeight="13.2"/>
  <cols>
    <col min="1" max="1" width="39.33203125" style="19" customWidth="1"/>
    <col min="2" max="2" width="7.109375" style="19" customWidth="1"/>
    <col min="3" max="3" width="12" style="19" customWidth="1"/>
    <col min="4" max="4" width="7.6640625" style="19" customWidth="1"/>
    <col min="5" max="13" width="7.88671875" style="19" customWidth="1"/>
    <col min="14" max="16384" width="9.109375" style="19"/>
  </cols>
  <sheetData>
    <row r="1" spans="1:13" ht="27" customHeight="1">
      <c r="A1" s="120" t="s">
        <v>137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ht="5.25" customHeight="1"/>
    <row r="3" spans="1:13">
      <c r="A3" s="110" t="s">
        <v>95</v>
      </c>
      <c r="B3" s="110" t="s">
        <v>31</v>
      </c>
      <c r="C3" s="110" t="s">
        <v>123</v>
      </c>
      <c r="D3" s="110" t="s">
        <v>124</v>
      </c>
      <c r="E3" s="110"/>
      <c r="F3" s="110"/>
      <c r="G3" s="110"/>
      <c r="H3" s="110"/>
      <c r="I3" s="110"/>
      <c r="J3" s="110"/>
      <c r="K3" s="110"/>
      <c r="L3" s="110"/>
      <c r="M3" s="110"/>
    </row>
    <row r="4" spans="1:13" ht="27" customHeight="1">
      <c r="A4" s="110"/>
      <c r="B4" s="110"/>
      <c r="C4" s="110"/>
      <c r="D4" s="29" t="s">
        <v>125</v>
      </c>
      <c r="E4" s="29" t="s">
        <v>126</v>
      </c>
      <c r="F4" s="29" t="s">
        <v>127</v>
      </c>
      <c r="G4" s="29" t="s">
        <v>128</v>
      </c>
      <c r="H4" s="29" t="s">
        <v>129</v>
      </c>
      <c r="I4" s="29" t="s">
        <v>130</v>
      </c>
      <c r="J4" s="29" t="s">
        <v>131</v>
      </c>
      <c r="K4" s="29" t="s">
        <v>132</v>
      </c>
      <c r="L4" s="29" t="s">
        <v>133</v>
      </c>
      <c r="M4" s="29" t="s">
        <v>134</v>
      </c>
    </row>
    <row r="5" spans="1:13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7</v>
      </c>
      <c r="H5" s="29">
        <v>8</v>
      </c>
      <c r="I5" s="29">
        <v>9</v>
      </c>
      <c r="J5" s="29">
        <v>10</v>
      </c>
      <c r="K5" s="29">
        <v>11</v>
      </c>
      <c r="L5" s="29">
        <v>12</v>
      </c>
      <c r="M5" s="29">
        <v>13</v>
      </c>
    </row>
    <row r="6" spans="1:13">
      <c r="A6" s="40" t="s">
        <v>135</v>
      </c>
      <c r="B6" s="36"/>
      <c r="C6" s="36">
        <v>48</v>
      </c>
      <c r="D6" s="36">
        <v>5</v>
      </c>
      <c r="E6" s="36">
        <v>4</v>
      </c>
      <c r="F6" s="36">
        <v>5</v>
      </c>
      <c r="G6" s="36">
        <v>2</v>
      </c>
      <c r="H6" s="36">
        <v>3</v>
      </c>
      <c r="I6" s="36">
        <v>6</v>
      </c>
      <c r="J6" s="36">
        <v>4</v>
      </c>
      <c r="K6" s="36">
        <v>9</v>
      </c>
      <c r="L6" s="36">
        <v>3</v>
      </c>
      <c r="M6" s="36">
        <v>7</v>
      </c>
    </row>
    <row r="7" spans="1:13">
      <c r="A7" s="39" t="s">
        <v>136</v>
      </c>
      <c r="B7" s="34">
        <v>44</v>
      </c>
      <c r="C7" s="34" t="s">
        <v>8</v>
      </c>
      <c r="D7" s="34" t="s">
        <v>8</v>
      </c>
      <c r="E7" s="34" t="s">
        <v>8</v>
      </c>
      <c r="F7" s="34" t="s">
        <v>8</v>
      </c>
      <c r="G7" s="34" t="s">
        <v>8</v>
      </c>
      <c r="H7" s="34" t="s">
        <v>8</v>
      </c>
      <c r="I7" s="34" t="s">
        <v>8</v>
      </c>
      <c r="J7" s="34" t="s">
        <v>8</v>
      </c>
      <c r="K7" s="34" t="s">
        <v>8</v>
      </c>
      <c r="L7" s="34" t="s">
        <v>8</v>
      </c>
      <c r="M7" s="34" t="s">
        <v>8</v>
      </c>
    </row>
    <row r="8" spans="1:13">
      <c r="A8" s="40" t="s">
        <v>110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>
      <c r="A9" s="39" t="s">
        <v>111</v>
      </c>
      <c r="B9" s="34">
        <v>45</v>
      </c>
      <c r="C9" s="34">
        <v>4</v>
      </c>
      <c r="D9" s="34">
        <v>0</v>
      </c>
      <c r="E9" s="34">
        <v>0</v>
      </c>
      <c r="F9" s="34">
        <v>0</v>
      </c>
      <c r="G9" s="34">
        <v>0</v>
      </c>
      <c r="H9" s="34">
        <v>1</v>
      </c>
      <c r="I9" s="34">
        <v>1</v>
      </c>
      <c r="J9" s="34">
        <v>1</v>
      </c>
      <c r="K9" s="34">
        <v>1</v>
      </c>
      <c r="L9" s="34">
        <v>0</v>
      </c>
      <c r="M9" s="34">
        <v>0</v>
      </c>
    </row>
    <row r="10" spans="1:13">
      <c r="A10" s="40" t="s">
        <v>112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>
      <c r="A11" s="39" t="s">
        <v>113</v>
      </c>
      <c r="B11" s="34">
        <v>46</v>
      </c>
      <c r="C11" s="34">
        <v>1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1</v>
      </c>
      <c r="L11" s="34">
        <v>0</v>
      </c>
      <c r="M11" s="34">
        <v>0</v>
      </c>
    </row>
    <row r="12" spans="1:13">
      <c r="A12" s="38" t="s">
        <v>114</v>
      </c>
      <c r="B12" s="29">
        <v>47</v>
      </c>
      <c r="C12" s="29">
        <v>3</v>
      </c>
      <c r="D12" s="29">
        <v>0</v>
      </c>
      <c r="E12" s="29">
        <v>0</v>
      </c>
      <c r="F12" s="29">
        <v>0</v>
      </c>
      <c r="G12" s="29">
        <v>0</v>
      </c>
      <c r="H12" s="29">
        <v>1</v>
      </c>
      <c r="I12" s="29">
        <v>1</v>
      </c>
      <c r="J12" s="29">
        <v>1</v>
      </c>
      <c r="K12" s="29">
        <v>1</v>
      </c>
      <c r="L12" s="29">
        <v>0</v>
      </c>
      <c r="M12" s="29">
        <v>0</v>
      </c>
    </row>
    <row r="13" spans="1:13">
      <c r="A13" s="38" t="s">
        <v>115</v>
      </c>
      <c r="B13" s="29">
        <v>48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</row>
    <row r="14" spans="1:13">
      <c r="A14" s="38" t="s">
        <v>116</v>
      </c>
      <c r="B14" s="29">
        <v>49</v>
      </c>
      <c r="C14" s="29">
        <v>34</v>
      </c>
      <c r="D14" s="29">
        <v>5</v>
      </c>
      <c r="E14" s="29">
        <v>4</v>
      </c>
      <c r="F14" s="29">
        <v>3</v>
      </c>
      <c r="G14" s="29">
        <v>2</v>
      </c>
      <c r="H14" s="29">
        <v>1</v>
      </c>
      <c r="I14" s="29">
        <v>4</v>
      </c>
      <c r="J14" s="29">
        <v>3</v>
      </c>
      <c r="K14" s="29">
        <v>7</v>
      </c>
      <c r="L14" s="29">
        <v>2</v>
      </c>
      <c r="M14" s="29">
        <v>3</v>
      </c>
    </row>
    <row r="15" spans="1:13">
      <c r="A15" s="40" t="s">
        <v>112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3">
      <c r="A16" s="39" t="s">
        <v>117</v>
      </c>
      <c r="B16" s="34">
        <v>50</v>
      </c>
      <c r="C16" s="29">
        <v>34</v>
      </c>
      <c r="D16" s="29">
        <v>5</v>
      </c>
      <c r="E16" s="29">
        <v>4</v>
      </c>
      <c r="F16" s="29">
        <v>3</v>
      </c>
      <c r="G16" s="29">
        <v>2</v>
      </c>
      <c r="H16" s="29">
        <v>1</v>
      </c>
      <c r="I16" s="29">
        <v>4</v>
      </c>
      <c r="J16" s="29">
        <v>3</v>
      </c>
      <c r="K16" s="29">
        <v>7</v>
      </c>
      <c r="L16" s="29">
        <v>2</v>
      </c>
      <c r="M16" s="29">
        <v>3</v>
      </c>
    </row>
    <row r="17" spans="1:13">
      <c r="A17" s="38" t="s">
        <v>118</v>
      </c>
      <c r="B17" s="29">
        <v>51</v>
      </c>
      <c r="C17" s="29">
        <v>2</v>
      </c>
      <c r="D17" s="29">
        <v>0</v>
      </c>
      <c r="E17" s="29">
        <v>0</v>
      </c>
      <c r="F17" s="29">
        <v>1</v>
      </c>
      <c r="G17" s="29">
        <v>0</v>
      </c>
      <c r="H17" s="29">
        <v>0</v>
      </c>
      <c r="I17" s="29">
        <v>1</v>
      </c>
      <c r="J17" s="29">
        <v>0</v>
      </c>
      <c r="K17" s="29">
        <v>0</v>
      </c>
      <c r="L17" s="29">
        <v>0</v>
      </c>
      <c r="M17" s="29">
        <v>0</v>
      </c>
    </row>
    <row r="18" spans="1:13">
      <c r="A18" s="38" t="s">
        <v>119</v>
      </c>
      <c r="B18" s="29">
        <v>52</v>
      </c>
      <c r="C18" s="29">
        <v>8</v>
      </c>
      <c r="D18" s="29">
        <v>0</v>
      </c>
      <c r="E18" s="29">
        <v>0</v>
      </c>
      <c r="F18" s="29">
        <v>1</v>
      </c>
      <c r="G18" s="29">
        <v>0</v>
      </c>
      <c r="H18" s="29">
        <v>1</v>
      </c>
      <c r="I18" s="29">
        <v>0</v>
      </c>
      <c r="J18" s="29">
        <v>0</v>
      </c>
      <c r="K18" s="29">
        <v>1</v>
      </c>
      <c r="L18" s="29">
        <v>1</v>
      </c>
      <c r="M18" s="29">
        <v>4</v>
      </c>
    </row>
  </sheetData>
  <mergeCells count="5">
    <mergeCell ref="D3:M3"/>
    <mergeCell ref="C3:C4"/>
    <mergeCell ref="B3:B4"/>
    <mergeCell ref="A3:A4"/>
    <mergeCell ref="A1:M1"/>
  </mergeCells>
  <pageMargins left="0.78740157480314965" right="0.39370078740157483" top="0.59055118110236227" bottom="0.78740157480314965" header="0.31496062992125984" footer="0.31496062992125984"/>
  <pageSetup paperSize="9" scale="9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view="pageBreakPreview" topLeftCell="A16" zoomScaleNormal="100" zoomScaleSheetLayoutView="100" workbookViewId="0">
      <selection activeCell="J29" sqref="J29:L29"/>
    </sheetView>
  </sheetViews>
  <sheetFormatPr defaultColWidth="9.109375" defaultRowHeight="13.2"/>
  <cols>
    <col min="1" max="1" width="12.88671875" style="19" customWidth="1"/>
    <col min="2" max="2" width="5.33203125" style="19" customWidth="1"/>
    <col min="3" max="3" width="5.44140625" style="19" customWidth="1"/>
    <col min="4" max="4" width="10" style="19" customWidth="1"/>
    <col min="5" max="5" width="11.5546875" style="19" customWidth="1"/>
    <col min="6" max="6" width="9.109375" style="19"/>
    <col min="7" max="7" width="12.44140625" style="19" customWidth="1"/>
    <col min="8" max="8" width="9.109375" style="19"/>
    <col min="9" max="9" width="8.6640625" style="19" customWidth="1"/>
    <col min="10" max="10" width="5.33203125" style="19" customWidth="1"/>
    <col min="11" max="11" width="11.109375" style="19" customWidth="1"/>
    <col min="12" max="12" width="8.33203125" style="19" customWidth="1"/>
    <col min="13" max="13" width="7" style="19" customWidth="1"/>
    <col min="14" max="14" width="9.109375" style="19"/>
    <col min="15" max="15" width="11.33203125" style="19" customWidth="1"/>
    <col min="16" max="16384" width="9.109375" style="19"/>
  </cols>
  <sheetData>
    <row r="1" spans="1:15">
      <c r="A1" s="108" t="s">
        <v>138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>
      <c r="A2" s="122" t="s">
        <v>139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ht="39" customHeight="1">
      <c r="A3" s="120" t="s">
        <v>140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1:15" ht="7.5" customHeight="1"/>
    <row r="5" spans="1:15" ht="48">
      <c r="A5" s="41" t="s">
        <v>95</v>
      </c>
      <c r="B5" s="41" t="s">
        <v>31</v>
      </c>
      <c r="C5" s="41" t="s">
        <v>77</v>
      </c>
      <c r="D5" s="41" t="s">
        <v>141</v>
      </c>
      <c r="E5" s="41" t="s">
        <v>142</v>
      </c>
      <c r="F5" s="41" t="s">
        <v>143</v>
      </c>
      <c r="G5" s="41" t="s">
        <v>144</v>
      </c>
      <c r="H5" s="41" t="s">
        <v>145</v>
      </c>
      <c r="I5" s="41" t="s">
        <v>146</v>
      </c>
      <c r="J5" s="41" t="s">
        <v>147</v>
      </c>
      <c r="K5" s="41" t="s">
        <v>148</v>
      </c>
      <c r="L5" s="41" t="s">
        <v>149</v>
      </c>
      <c r="M5" s="41" t="s">
        <v>150</v>
      </c>
      <c r="N5" s="41" t="s">
        <v>151</v>
      </c>
      <c r="O5" s="41" t="s">
        <v>152</v>
      </c>
    </row>
    <row r="6" spans="1:15" ht="11.25" customHeight="1">
      <c r="A6" s="41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  <c r="G6" s="41">
        <v>7</v>
      </c>
      <c r="H6" s="41">
        <v>8</v>
      </c>
      <c r="I6" s="41">
        <v>9</v>
      </c>
      <c r="J6" s="41">
        <v>10</v>
      </c>
      <c r="K6" s="41">
        <v>11</v>
      </c>
      <c r="L6" s="41">
        <v>12</v>
      </c>
      <c r="M6" s="41">
        <v>13</v>
      </c>
      <c r="N6" s="41">
        <v>14</v>
      </c>
      <c r="O6" s="41">
        <v>15</v>
      </c>
    </row>
    <row r="7" spans="1:15" ht="26.4">
      <c r="A7" s="38" t="s">
        <v>153</v>
      </c>
      <c r="B7" s="29">
        <v>53</v>
      </c>
      <c r="C7" s="29">
        <v>1</v>
      </c>
      <c r="D7" s="29">
        <v>1</v>
      </c>
      <c r="E7" s="29">
        <v>1</v>
      </c>
      <c r="F7" s="29">
        <v>1</v>
      </c>
      <c r="G7" s="29">
        <v>1</v>
      </c>
      <c r="H7" s="29">
        <v>1</v>
      </c>
      <c r="I7" s="29">
        <v>0</v>
      </c>
      <c r="J7" s="29">
        <v>1</v>
      </c>
      <c r="K7" s="29">
        <v>1</v>
      </c>
      <c r="L7" s="29">
        <v>1</v>
      </c>
      <c r="M7" s="29">
        <v>0</v>
      </c>
      <c r="N7" s="29">
        <v>1</v>
      </c>
      <c r="O7" s="29">
        <v>0</v>
      </c>
    </row>
    <row r="8" spans="1:15" ht="41.25" customHeight="1">
      <c r="A8" s="38" t="s">
        <v>154</v>
      </c>
      <c r="B8" s="29">
        <v>54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</row>
    <row r="9" spans="1:15">
      <c r="A9" s="123"/>
      <c r="B9" s="123"/>
    </row>
    <row r="10" spans="1:15" ht="24" customHeight="1">
      <c r="A10" s="124" t="s">
        <v>155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</row>
    <row r="12" spans="1:15">
      <c r="A12" s="108" t="s">
        <v>156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</row>
    <row r="13" spans="1:15">
      <c r="A13" s="122" t="s">
        <v>139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</row>
    <row r="14" spans="1:15" ht="39" customHeight="1">
      <c r="A14" s="120" t="s">
        <v>157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</row>
    <row r="15" spans="1:15" ht="6.75" customHeight="1"/>
    <row r="16" spans="1:15" ht="84.75" customHeight="1">
      <c r="A16" s="125" t="s">
        <v>95</v>
      </c>
      <c r="B16" s="125"/>
      <c r="C16" s="125"/>
      <c r="D16" s="125"/>
      <c r="E16" s="125"/>
      <c r="F16" s="125"/>
      <c r="G16" s="125"/>
      <c r="H16" s="125"/>
      <c r="I16" s="31" t="s">
        <v>31</v>
      </c>
      <c r="J16" s="125" t="s">
        <v>179</v>
      </c>
      <c r="K16" s="125"/>
      <c r="L16" s="125"/>
      <c r="M16" s="125" t="s">
        <v>180</v>
      </c>
      <c r="N16" s="125"/>
      <c r="O16" s="125"/>
    </row>
    <row r="17" spans="1:15">
      <c r="A17" s="125">
        <v>1</v>
      </c>
      <c r="B17" s="125"/>
      <c r="C17" s="125"/>
      <c r="D17" s="125"/>
      <c r="E17" s="125"/>
      <c r="F17" s="125"/>
      <c r="G17" s="125"/>
      <c r="H17" s="125"/>
      <c r="I17" s="31">
        <v>2</v>
      </c>
      <c r="J17" s="125">
        <v>3</v>
      </c>
      <c r="K17" s="125"/>
      <c r="L17" s="125"/>
      <c r="M17" s="125">
        <v>4</v>
      </c>
      <c r="N17" s="125"/>
      <c r="O17" s="125"/>
    </row>
    <row r="18" spans="1:15">
      <c r="A18" s="113" t="s">
        <v>158</v>
      </c>
      <c r="B18" s="113"/>
      <c r="C18" s="113"/>
      <c r="D18" s="113"/>
      <c r="E18" s="113"/>
      <c r="F18" s="113"/>
      <c r="G18" s="113"/>
      <c r="H18" s="113"/>
      <c r="I18" s="36"/>
      <c r="J18" s="114"/>
      <c r="K18" s="114"/>
      <c r="L18" s="114"/>
      <c r="M18" s="114"/>
      <c r="N18" s="114"/>
      <c r="O18" s="114"/>
    </row>
    <row r="19" spans="1:15">
      <c r="A19" s="126" t="s">
        <v>159</v>
      </c>
      <c r="B19" s="126"/>
      <c r="C19" s="126"/>
      <c r="D19" s="126"/>
      <c r="E19" s="126"/>
      <c r="F19" s="126"/>
      <c r="G19" s="126"/>
      <c r="H19" s="126"/>
      <c r="I19" s="34">
        <v>55</v>
      </c>
      <c r="J19" s="115" t="s">
        <v>8</v>
      </c>
      <c r="K19" s="115"/>
      <c r="L19" s="115"/>
      <c r="M19" s="115">
        <v>1</v>
      </c>
      <c r="N19" s="115"/>
      <c r="O19" s="115"/>
    </row>
    <row r="20" spans="1:15">
      <c r="A20" s="111" t="s">
        <v>160</v>
      </c>
      <c r="B20" s="111"/>
      <c r="C20" s="111"/>
      <c r="D20" s="111"/>
      <c r="E20" s="111"/>
      <c r="F20" s="111"/>
      <c r="G20" s="111"/>
      <c r="H20" s="111"/>
      <c r="I20" s="29">
        <v>56</v>
      </c>
      <c r="J20" s="110" t="s">
        <v>8</v>
      </c>
      <c r="K20" s="110"/>
      <c r="L20" s="110"/>
      <c r="M20" s="110">
        <v>2</v>
      </c>
      <c r="N20" s="110"/>
      <c r="O20" s="110"/>
    </row>
    <row r="21" spans="1:15">
      <c r="A21" s="111" t="s">
        <v>161</v>
      </c>
      <c r="B21" s="111"/>
      <c r="C21" s="111"/>
      <c r="D21" s="111"/>
      <c r="E21" s="111"/>
      <c r="F21" s="111"/>
      <c r="G21" s="111"/>
      <c r="H21" s="111"/>
      <c r="I21" s="29">
        <v>57</v>
      </c>
      <c r="J21" s="110" t="s">
        <v>8</v>
      </c>
      <c r="K21" s="110"/>
      <c r="L21" s="110"/>
      <c r="M21" s="110">
        <v>2</v>
      </c>
      <c r="N21" s="110"/>
      <c r="O21" s="110"/>
    </row>
    <row r="22" spans="1:15">
      <c r="A22" s="113" t="s">
        <v>162</v>
      </c>
      <c r="B22" s="113"/>
      <c r="C22" s="113"/>
      <c r="D22" s="113"/>
      <c r="E22" s="113"/>
      <c r="F22" s="113"/>
      <c r="G22" s="113"/>
      <c r="H22" s="113"/>
      <c r="I22" s="36"/>
      <c r="J22" s="114"/>
      <c r="K22" s="114"/>
      <c r="L22" s="114"/>
      <c r="M22" s="114"/>
      <c r="N22" s="114"/>
      <c r="O22" s="114"/>
    </row>
    <row r="23" spans="1:15">
      <c r="A23" s="126" t="s">
        <v>163</v>
      </c>
      <c r="B23" s="126"/>
      <c r="C23" s="126"/>
      <c r="D23" s="126"/>
      <c r="E23" s="126"/>
      <c r="F23" s="126"/>
      <c r="G23" s="126"/>
      <c r="H23" s="126"/>
      <c r="I23" s="34">
        <v>58</v>
      </c>
      <c r="J23" s="115" t="s">
        <v>8</v>
      </c>
      <c r="K23" s="115"/>
      <c r="L23" s="115"/>
      <c r="M23" s="115">
        <v>1</v>
      </c>
      <c r="N23" s="115"/>
      <c r="O23" s="115"/>
    </row>
    <row r="24" spans="1:15">
      <c r="A24" s="111" t="s">
        <v>164</v>
      </c>
      <c r="B24" s="111"/>
      <c r="C24" s="111"/>
      <c r="D24" s="111"/>
      <c r="E24" s="111"/>
      <c r="F24" s="111"/>
      <c r="G24" s="111"/>
      <c r="H24" s="111"/>
      <c r="I24" s="29">
        <v>59</v>
      </c>
      <c r="J24" s="110" t="s">
        <v>8</v>
      </c>
      <c r="K24" s="110"/>
      <c r="L24" s="110"/>
      <c r="M24" s="110">
        <v>2</v>
      </c>
      <c r="N24" s="110"/>
      <c r="O24" s="110"/>
    </row>
    <row r="25" spans="1:15">
      <c r="A25" s="111" t="s">
        <v>165</v>
      </c>
      <c r="B25" s="111"/>
      <c r="C25" s="111"/>
      <c r="D25" s="111"/>
      <c r="E25" s="111"/>
      <c r="F25" s="111"/>
      <c r="G25" s="111"/>
      <c r="H25" s="111"/>
      <c r="I25" s="29">
        <v>60</v>
      </c>
      <c r="J25" s="110" t="s">
        <v>8</v>
      </c>
      <c r="K25" s="110"/>
      <c r="L25" s="110"/>
      <c r="M25" s="110">
        <v>2</v>
      </c>
      <c r="N25" s="110"/>
      <c r="O25" s="110"/>
    </row>
    <row r="26" spans="1:15">
      <c r="A26" s="111" t="s">
        <v>166</v>
      </c>
      <c r="B26" s="111"/>
      <c r="C26" s="111"/>
      <c r="D26" s="111"/>
      <c r="E26" s="111"/>
      <c r="F26" s="111"/>
      <c r="G26" s="111"/>
      <c r="H26" s="111"/>
      <c r="I26" s="29">
        <v>61</v>
      </c>
      <c r="J26" s="110" t="s">
        <v>8</v>
      </c>
      <c r="K26" s="110"/>
      <c r="L26" s="110"/>
      <c r="M26" s="110">
        <v>1</v>
      </c>
      <c r="N26" s="110"/>
      <c r="O26" s="110"/>
    </row>
    <row r="27" spans="1:15">
      <c r="A27" s="111" t="s">
        <v>167</v>
      </c>
      <c r="B27" s="111"/>
      <c r="C27" s="111"/>
      <c r="D27" s="111"/>
      <c r="E27" s="111"/>
      <c r="F27" s="111"/>
      <c r="G27" s="111"/>
      <c r="H27" s="111"/>
      <c r="I27" s="29">
        <v>62</v>
      </c>
      <c r="J27" s="110" t="s">
        <v>8</v>
      </c>
      <c r="K27" s="110"/>
      <c r="L27" s="110"/>
      <c r="M27" s="110">
        <v>2</v>
      </c>
      <c r="N27" s="110"/>
      <c r="O27" s="110"/>
    </row>
    <row r="28" spans="1:15">
      <c r="A28" s="111" t="s">
        <v>168</v>
      </c>
      <c r="B28" s="111"/>
      <c r="C28" s="111"/>
      <c r="D28" s="111"/>
      <c r="E28" s="111"/>
      <c r="F28" s="111"/>
      <c r="G28" s="111"/>
      <c r="H28" s="111"/>
      <c r="I28" s="29">
        <v>63</v>
      </c>
      <c r="J28" s="110" t="s">
        <v>8</v>
      </c>
      <c r="K28" s="110"/>
      <c r="L28" s="110"/>
      <c r="M28" s="110">
        <v>2</v>
      </c>
      <c r="N28" s="110"/>
      <c r="O28" s="110"/>
    </row>
    <row r="29" spans="1:15">
      <c r="A29" s="111" t="s">
        <v>167</v>
      </c>
      <c r="B29" s="111"/>
      <c r="C29" s="111"/>
      <c r="D29" s="111"/>
      <c r="E29" s="111"/>
      <c r="F29" s="111"/>
      <c r="G29" s="111"/>
      <c r="H29" s="111"/>
      <c r="I29" s="29">
        <v>64</v>
      </c>
      <c r="J29" s="110" t="s">
        <v>8</v>
      </c>
      <c r="K29" s="110"/>
      <c r="L29" s="110"/>
      <c r="M29" s="110">
        <v>2</v>
      </c>
      <c r="N29" s="110"/>
      <c r="O29" s="110"/>
    </row>
    <row r="30" spans="1:15">
      <c r="A30" s="111" t="s">
        <v>169</v>
      </c>
      <c r="B30" s="111"/>
      <c r="C30" s="111"/>
      <c r="D30" s="111"/>
      <c r="E30" s="111"/>
      <c r="F30" s="111"/>
      <c r="G30" s="111"/>
      <c r="H30" s="111"/>
      <c r="I30" s="29">
        <v>65</v>
      </c>
      <c r="J30" s="110" t="s">
        <v>8</v>
      </c>
      <c r="K30" s="110"/>
      <c r="L30" s="110"/>
      <c r="M30" s="110">
        <v>2</v>
      </c>
      <c r="N30" s="110"/>
      <c r="O30" s="110"/>
    </row>
    <row r="31" spans="1:15">
      <c r="A31" s="111" t="s">
        <v>170</v>
      </c>
      <c r="B31" s="111"/>
      <c r="C31" s="111"/>
      <c r="D31" s="111"/>
      <c r="E31" s="111"/>
      <c r="F31" s="111"/>
      <c r="G31" s="111"/>
      <c r="H31" s="111"/>
      <c r="I31" s="29">
        <v>66</v>
      </c>
      <c r="J31" s="110" t="s">
        <v>8</v>
      </c>
      <c r="K31" s="110"/>
      <c r="L31" s="110"/>
      <c r="M31" s="110">
        <v>2</v>
      </c>
      <c r="N31" s="110"/>
      <c r="O31" s="110"/>
    </row>
    <row r="32" spans="1:15">
      <c r="A32" s="111" t="s">
        <v>171</v>
      </c>
      <c r="B32" s="111"/>
      <c r="C32" s="111"/>
      <c r="D32" s="111"/>
      <c r="E32" s="111"/>
      <c r="F32" s="111"/>
      <c r="G32" s="111"/>
      <c r="H32" s="111"/>
      <c r="I32" s="29">
        <v>67</v>
      </c>
      <c r="J32" s="110" t="s">
        <v>8</v>
      </c>
      <c r="K32" s="110"/>
      <c r="L32" s="110"/>
      <c r="M32" s="110">
        <v>2</v>
      </c>
      <c r="N32" s="110"/>
      <c r="O32" s="110"/>
    </row>
    <row r="33" spans="1:15">
      <c r="A33" s="111" t="s">
        <v>172</v>
      </c>
      <c r="B33" s="111"/>
      <c r="C33" s="111"/>
      <c r="D33" s="111"/>
      <c r="E33" s="111"/>
      <c r="F33" s="111"/>
      <c r="G33" s="111"/>
      <c r="H33" s="111"/>
      <c r="I33" s="29">
        <v>68</v>
      </c>
      <c r="J33" s="110" t="s">
        <v>8</v>
      </c>
      <c r="K33" s="110"/>
      <c r="L33" s="110"/>
      <c r="M33" s="110">
        <v>2</v>
      </c>
      <c r="N33" s="110"/>
      <c r="O33" s="110"/>
    </row>
    <row r="34" spans="1:15">
      <c r="A34" s="111" t="s">
        <v>173</v>
      </c>
      <c r="B34" s="111"/>
      <c r="C34" s="111"/>
      <c r="D34" s="111"/>
      <c r="E34" s="111"/>
      <c r="F34" s="111"/>
      <c r="G34" s="111"/>
      <c r="H34" s="111"/>
      <c r="I34" s="29">
        <v>69</v>
      </c>
      <c r="J34" s="110" t="s">
        <v>8</v>
      </c>
      <c r="K34" s="110"/>
      <c r="L34" s="110"/>
      <c r="M34" s="110">
        <v>2</v>
      </c>
      <c r="N34" s="110"/>
      <c r="O34" s="110"/>
    </row>
    <row r="35" spans="1:15">
      <c r="A35" s="111" t="s">
        <v>174</v>
      </c>
      <c r="B35" s="111"/>
      <c r="C35" s="111"/>
      <c r="D35" s="111"/>
      <c r="E35" s="111"/>
      <c r="F35" s="111"/>
      <c r="G35" s="111"/>
      <c r="H35" s="111"/>
      <c r="I35" s="29">
        <v>70</v>
      </c>
      <c r="J35" s="110" t="s">
        <v>8</v>
      </c>
      <c r="K35" s="110"/>
      <c r="L35" s="110"/>
      <c r="M35" s="110">
        <v>2</v>
      </c>
      <c r="N35" s="110"/>
      <c r="O35" s="110"/>
    </row>
    <row r="36" spans="1:15">
      <c r="A36" s="111" t="s">
        <v>175</v>
      </c>
      <c r="B36" s="111"/>
      <c r="C36" s="111"/>
      <c r="D36" s="111"/>
      <c r="E36" s="111"/>
      <c r="F36" s="111"/>
      <c r="G36" s="111"/>
      <c r="H36" s="111"/>
      <c r="I36" s="29">
        <v>71</v>
      </c>
      <c r="J36" s="110" t="s">
        <v>8</v>
      </c>
      <c r="K36" s="110"/>
      <c r="L36" s="110"/>
      <c r="M36" s="110">
        <v>2</v>
      </c>
      <c r="N36" s="110"/>
      <c r="O36" s="110"/>
    </row>
    <row r="37" spans="1:15">
      <c r="A37" s="111" t="s">
        <v>176</v>
      </c>
      <c r="B37" s="111"/>
      <c r="C37" s="111"/>
      <c r="D37" s="111"/>
      <c r="E37" s="111"/>
      <c r="F37" s="111"/>
      <c r="G37" s="111"/>
      <c r="H37" s="111"/>
      <c r="I37" s="29">
        <v>72</v>
      </c>
      <c r="J37" s="110" t="s">
        <v>8</v>
      </c>
      <c r="K37" s="110"/>
      <c r="L37" s="110"/>
      <c r="M37" s="110">
        <v>2</v>
      </c>
      <c r="N37" s="110"/>
      <c r="O37" s="110"/>
    </row>
    <row r="38" spans="1:15">
      <c r="A38" s="111" t="s">
        <v>177</v>
      </c>
      <c r="B38" s="111"/>
      <c r="C38" s="111"/>
      <c r="D38" s="111"/>
      <c r="E38" s="111"/>
      <c r="F38" s="111"/>
      <c r="G38" s="111"/>
      <c r="H38" s="111"/>
      <c r="I38" s="29">
        <v>73</v>
      </c>
      <c r="J38" s="110" t="s">
        <v>8</v>
      </c>
      <c r="K38" s="110"/>
      <c r="L38" s="110"/>
      <c r="M38" s="110">
        <v>2</v>
      </c>
      <c r="N38" s="110"/>
      <c r="O38" s="110"/>
    </row>
    <row r="39" spans="1:15">
      <c r="A39" s="111" t="s">
        <v>178</v>
      </c>
      <c r="B39" s="111"/>
      <c r="C39" s="111"/>
      <c r="D39" s="111"/>
      <c r="E39" s="111"/>
      <c r="F39" s="111"/>
      <c r="G39" s="111"/>
      <c r="H39" s="111"/>
      <c r="I39" s="29">
        <v>74</v>
      </c>
      <c r="J39" s="110" t="s">
        <v>8</v>
      </c>
      <c r="K39" s="110"/>
      <c r="L39" s="110"/>
      <c r="M39" s="110">
        <v>1</v>
      </c>
      <c r="N39" s="110"/>
      <c r="O39" s="110"/>
    </row>
  </sheetData>
  <mergeCells count="80">
    <mergeCell ref="J36:L36"/>
    <mergeCell ref="J37:L37"/>
    <mergeCell ref="J38:L38"/>
    <mergeCell ref="J39:L39"/>
    <mergeCell ref="J30:L30"/>
    <mergeCell ref="J31:L31"/>
    <mergeCell ref="J32:L32"/>
    <mergeCell ref="J33:L33"/>
    <mergeCell ref="J34:L34"/>
    <mergeCell ref="J35:L35"/>
    <mergeCell ref="J24:L24"/>
    <mergeCell ref="J25:L25"/>
    <mergeCell ref="J26:L26"/>
    <mergeCell ref="J27:L27"/>
    <mergeCell ref="J28:L28"/>
    <mergeCell ref="J29:L29"/>
    <mergeCell ref="J18:L18"/>
    <mergeCell ref="J19:L19"/>
    <mergeCell ref="J20:L20"/>
    <mergeCell ref="J21:L21"/>
    <mergeCell ref="J22:L22"/>
    <mergeCell ref="J23:L23"/>
    <mergeCell ref="A34:H34"/>
    <mergeCell ref="A35:H35"/>
    <mergeCell ref="A36:H36"/>
    <mergeCell ref="A37:H37"/>
    <mergeCell ref="A38:H38"/>
    <mergeCell ref="A39:H39"/>
    <mergeCell ref="A28:H28"/>
    <mergeCell ref="A29:H29"/>
    <mergeCell ref="A30:H30"/>
    <mergeCell ref="A31:H31"/>
    <mergeCell ref="A32:H32"/>
    <mergeCell ref="A33:H33"/>
    <mergeCell ref="A22:H22"/>
    <mergeCell ref="A23:H23"/>
    <mergeCell ref="A24:H24"/>
    <mergeCell ref="A25:H25"/>
    <mergeCell ref="A26:H26"/>
    <mergeCell ref="A27:H27"/>
    <mergeCell ref="M36:O36"/>
    <mergeCell ref="M37:O37"/>
    <mergeCell ref="M38:O38"/>
    <mergeCell ref="M39:O39"/>
    <mergeCell ref="A16:H16"/>
    <mergeCell ref="A17:H17"/>
    <mergeCell ref="A18:H18"/>
    <mergeCell ref="A19:H19"/>
    <mergeCell ref="A20:H20"/>
    <mergeCell ref="A21:H21"/>
    <mergeCell ref="M30:O30"/>
    <mergeCell ref="M31:O31"/>
    <mergeCell ref="M32:O32"/>
    <mergeCell ref="M33:O33"/>
    <mergeCell ref="M34:O34"/>
    <mergeCell ref="M35:O35"/>
    <mergeCell ref="M24:O24"/>
    <mergeCell ref="M25:O25"/>
    <mergeCell ref="M26:O26"/>
    <mergeCell ref="M27:O27"/>
    <mergeCell ref="M28:O28"/>
    <mergeCell ref="M29:O29"/>
    <mergeCell ref="M18:O18"/>
    <mergeCell ref="M19:O19"/>
    <mergeCell ref="M20:O20"/>
    <mergeCell ref="M21:O21"/>
    <mergeCell ref="M22:O22"/>
    <mergeCell ref="M23:O23"/>
    <mergeCell ref="A13:O13"/>
    <mergeCell ref="A14:O14"/>
    <mergeCell ref="M16:O16"/>
    <mergeCell ref="M17:O17"/>
    <mergeCell ref="J16:L16"/>
    <mergeCell ref="J17:L17"/>
    <mergeCell ref="A1:O1"/>
    <mergeCell ref="A2:O2"/>
    <mergeCell ref="A3:O3"/>
    <mergeCell ref="A9:B9"/>
    <mergeCell ref="A10:O10"/>
    <mergeCell ref="A12:O12"/>
  </mergeCells>
  <pageMargins left="0.78740157480314965" right="0.39370078740157483" top="0.59055118110236227" bottom="0.78740157480314965" header="0.31496062992125984" footer="0.31496062992125984"/>
  <pageSetup paperSize="9" scale="98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view="pageBreakPreview" topLeftCell="A13" zoomScaleNormal="100" zoomScaleSheetLayoutView="100" workbookViewId="0">
      <selection activeCell="G33" sqref="G33:H33"/>
    </sheetView>
  </sheetViews>
  <sheetFormatPr defaultColWidth="9.109375" defaultRowHeight="13.2"/>
  <cols>
    <col min="1" max="1" width="44.44140625" style="19" customWidth="1"/>
    <col min="2" max="2" width="8.5546875" style="19" customWidth="1"/>
    <col min="3" max="3" width="12.44140625" style="19" customWidth="1"/>
    <col min="4" max="4" width="15.109375" style="19" customWidth="1"/>
    <col min="5" max="6" width="14.33203125" style="19" customWidth="1"/>
    <col min="7" max="8" width="13.6640625" style="19" customWidth="1"/>
    <col min="9" max="16384" width="9.109375" style="19"/>
  </cols>
  <sheetData>
    <row r="1" spans="1:8">
      <c r="A1" s="108" t="s">
        <v>181</v>
      </c>
      <c r="B1" s="108"/>
      <c r="C1" s="108"/>
      <c r="D1" s="108"/>
      <c r="E1" s="108"/>
      <c r="F1" s="108"/>
      <c r="G1" s="108"/>
      <c r="H1" s="108"/>
    </row>
    <row r="2" spans="1:8">
      <c r="A2" s="122" t="s">
        <v>139</v>
      </c>
      <c r="B2" s="122"/>
      <c r="C2" s="122"/>
      <c r="D2" s="122"/>
      <c r="E2" s="122"/>
      <c r="F2" s="122"/>
      <c r="G2" s="122"/>
      <c r="H2" s="122"/>
    </row>
    <row r="3" spans="1:8" ht="39.75" customHeight="1">
      <c r="A3" s="120" t="s">
        <v>157</v>
      </c>
      <c r="B3" s="120"/>
      <c r="C3" s="120"/>
      <c r="D3" s="120"/>
      <c r="E3" s="120"/>
      <c r="F3" s="120"/>
      <c r="G3" s="120"/>
      <c r="H3" s="120"/>
    </row>
    <row r="4" spans="1:8" ht="8.25" customHeight="1"/>
    <row r="5" spans="1:8">
      <c r="A5" s="110" t="s">
        <v>95</v>
      </c>
      <c r="B5" s="110" t="s">
        <v>31</v>
      </c>
      <c r="C5" s="110" t="s">
        <v>182</v>
      </c>
      <c r="D5" s="110" t="s">
        <v>183</v>
      </c>
      <c r="E5" s="110" t="s">
        <v>184</v>
      </c>
      <c r="F5" s="110"/>
      <c r="G5" s="110"/>
      <c r="H5" s="110"/>
    </row>
    <row r="6" spans="1:8" ht="52.5" customHeight="1">
      <c r="A6" s="110"/>
      <c r="B6" s="110"/>
      <c r="C6" s="110"/>
      <c r="D6" s="110"/>
      <c r="E6" s="29" t="s">
        <v>185</v>
      </c>
      <c r="F6" s="29" t="s">
        <v>186</v>
      </c>
      <c r="G6" s="29" t="s">
        <v>187</v>
      </c>
      <c r="H6" s="29" t="s">
        <v>188</v>
      </c>
    </row>
    <row r="7" spans="1:8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  <c r="H7" s="29">
        <v>8</v>
      </c>
    </row>
    <row r="8" spans="1:8">
      <c r="A8" s="38" t="s">
        <v>189</v>
      </c>
      <c r="B8" s="29">
        <v>75</v>
      </c>
      <c r="C8" s="29">
        <v>1335.4</v>
      </c>
      <c r="D8" s="29">
        <v>0</v>
      </c>
      <c r="E8" s="29">
        <v>0</v>
      </c>
      <c r="F8" s="29">
        <v>1335.4</v>
      </c>
      <c r="G8" s="29">
        <v>0</v>
      </c>
      <c r="H8" s="29">
        <v>0</v>
      </c>
    </row>
    <row r="9" spans="1:8">
      <c r="A9" s="40" t="s">
        <v>190</v>
      </c>
      <c r="B9" s="36"/>
      <c r="C9" s="36"/>
      <c r="D9" s="36"/>
      <c r="E9" s="36"/>
      <c r="F9" s="36"/>
      <c r="G9" s="36"/>
      <c r="H9" s="36"/>
    </row>
    <row r="10" spans="1:8" ht="26.4">
      <c r="A10" s="39" t="s">
        <v>191</v>
      </c>
      <c r="B10" s="34">
        <v>76</v>
      </c>
      <c r="C10" s="34">
        <v>850</v>
      </c>
      <c r="D10" s="34">
        <v>0</v>
      </c>
      <c r="E10" s="34">
        <v>0</v>
      </c>
      <c r="F10" s="34">
        <v>850</v>
      </c>
      <c r="G10" s="34">
        <v>0</v>
      </c>
      <c r="H10" s="34">
        <v>0</v>
      </c>
    </row>
    <row r="11" spans="1:8">
      <c r="A11" s="38" t="s">
        <v>192</v>
      </c>
      <c r="B11" s="29">
        <v>77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</row>
    <row r="12" spans="1:8">
      <c r="A12" s="38" t="s">
        <v>193</v>
      </c>
      <c r="B12" s="29">
        <v>78</v>
      </c>
      <c r="C12" s="29">
        <v>3264</v>
      </c>
      <c r="D12" s="29">
        <v>0</v>
      </c>
      <c r="E12" s="29">
        <v>0</v>
      </c>
      <c r="F12" s="29">
        <v>3264</v>
      </c>
      <c r="G12" s="29">
        <v>0</v>
      </c>
      <c r="H12" s="29">
        <v>0</v>
      </c>
    </row>
    <row r="13" spans="1:8">
      <c r="A13" s="40" t="s">
        <v>194</v>
      </c>
      <c r="B13" s="36"/>
      <c r="C13" s="36"/>
      <c r="D13" s="36"/>
      <c r="E13" s="36"/>
      <c r="F13" s="36"/>
      <c r="G13" s="36"/>
      <c r="H13" s="36"/>
    </row>
    <row r="14" spans="1:8">
      <c r="A14" s="39" t="s">
        <v>195</v>
      </c>
      <c r="B14" s="34">
        <v>79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</row>
    <row r="15" spans="1:8">
      <c r="A15" s="38" t="s">
        <v>196</v>
      </c>
      <c r="B15" s="29">
        <v>80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</row>
    <row r="17" spans="1:8">
      <c r="A17" s="108" t="s">
        <v>197</v>
      </c>
      <c r="B17" s="108"/>
      <c r="C17" s="108"/>
      <c r="D17" s="108"/>
      <c r="E17" s="108"/>
      <c r="F17" s="108"/>
      <c r="G17" s="108"/>
      <c r="H17" s="108"/>
    </row>
    <row r="18" spans="1:8">
      <c r="A18" s="122" t="s">
        <v>139</v>
      </c>
      <c r="B18" s="122"/>
      <c r="C18" s="122"/>
      <c r="D18" s="122"/>
      <c r="E18" s="122"/>
      <c r="F18" s="122"/>
      <c r="G18" s="122"/>
      <c r="H18" s="122"/>
    </row>
    <row r="19" spans="1:8" ht="39" customHeight="1">
      <c r="A19" s="120" t="s">
        <v>157</v>
      </c>
      <c r="B19" s="120"/>
      <c r="C19" s="120"/>
      <c r="D19" s="120"/>
      <c r="E19" s="120"/>
      <c r="F19" s="120"/>
      <c r="G19" s="120"/>
      <c r="H19" s="120"/>
    </row>
    <row r="20" spans="1:8" ht="8.25" customHeight="1"/>
    <row r="21" spans="1:8">
      <c r="A21" s="110" t="s">
        <v>95</v>
      </c>
      <c r="B21" s="110"/>
      <c r="C21" s="110" t="s">
        <v>31</v>
      </c>
      <c r="D21" s="110" t="s">
        <v>77</v>
      </c>
      <c r="E21" s="110" t="s">
        <v>198</v>
      </c>
      <c r="F21" s="110"/>
      <c r="G21" s="110"/>
      <c r="H21" s="110"/>
    </row>
    <row r="22" spans="1:8" ht="51.75" customHeight="1">
      <c r="A22" s="110"/>
      <c r="B22" s="110"/>
      <c r="C22" s="110"/>
      <c r="D22" s="110"/>
      <c r="E22" s="110" t="s">
        <v>35</v>
      </c>
      <c r="F22" s="110"/>
      <c r="G22" s="110" t="s">
        <v>199</v>
      </c>
      <c r="H22" s="110"/>
    </row>
    <row r="23" spans="1:8">
      <c r="A23" s="110">
        <v>1</v>
      </c>
      <c r="B23" s="110"/>
      <c r="C23" s="29">
        <v>2</v>
      </c>
      <c r="D23" s="29">
        <v>3</v>
      </c>
      <c r="E23" s="110">
        <v>4</v>
      </c>
      <c r="F23" s="110"/>
      <c r="G23" s="110">
        <v>5</v>
      </c>
      <c r="H23" s="110"/>
    </row>
    <row r="24" spans="1:8">
      <c r="A24" s="111" t="s">
        <v>200</v>
      </c>
      <c r="B24" s="111"/>
      <c r="C24" s="29">
        <v>81</v>
      </c>
      <c r="D24" s="29">
        <v>13</v>
      </c>
      <c r="E24" s="110">
        <v>9</v>
      </c>
      <c r="F24" s="110"/>
      <c r="G24" s="110">
        <v>0</v>
      </c>
      <c r="H24" s="110"/>
    </row>
    <row r="25" spans="1:8">
      <c r="A25" s="113" t="s">
        <v>112</v>
      </c>
      <c r="B25" s="113"/>
      <c r="C25" s="36"/>
      <c r="D25" s="36"/>
      <c r="E25" s="114"/>
      <c r="F25" s="114"/>
      <c r="G25" s="114"/>
      <c r="H25" s="114"/>
    </row>
    <row r="26" spans="1:8" ht="25.5" customHeight="1">
      <c r="A26" s="126" t="s">
        <v>201</v>
      </c>
      <c r="B26" s="126"/>
      <c r="C26" s="34">
        <v>82</v>
      </c>
      <c r="D26" s="34">
        <v>1</v>
      </c>
      <c r="E26" s="115">
        <v>0</v>
      </c>
      <c r="F26" s="115"/>
      <c r="G26" s="115">
        <v>0</v>
      </c>
      <c r="H26" s="115"/>
    </row>
    <row r="27" spans="1:8">
      <c r="A27" s="111" t="s">
        <v>202</v>
      </c>
      <c r="B27" s="111"/>
      <c r="C27" s="29">
        <v>83</v>
      </c>
      <c r="D27" s="29">
        <v>0</v>
      </c>
      <c r="E27" s="110">
        <v>0</v>
      </c>
      <c r="F27" s="110"/>
      <c r="G27" s="110">
        <v>0</v>
      </c>
      <c r="H27" s="110"/>
    </row>
    <row r="28" spans="1:8">
      <c r="A28" s="111" t="s">
        <v>203</v>
      </c>
      <c r="B28" s="111"/>
      <c r="C28" s="29">
        <v>84</v>
      </c>
      <c r="D28" s="29">
        <v>0</v>
      </c>
      <c r="E28" s="110">
        <v>0</v>
      </c>
      <c r="F28" s="110"/>
      <c r="G28" s="110">
        <v>0</v>
      </c>
      <c r="H28" s="110"/>
    </row>
    <row r="29" spans="1:8">
      <c r="A29" s="111" t="s">
        <v>204</v>
      </c>
      <c r="B29" s="111"/>
      <c r="C29" s="29">
        <v>85</v>
      </c>
      <c r="D29" s="29">
        <v>0</v>
      </c>
      <c r="E29" s="110">
        <v>0</v>
      </c>
      <c r="F29" s="110"/>
      <c r="G29" s="110">
        <v>0</v>
      </c>
      <c r="H29" s="110"/>
    </row>
    <row r="30" spans="1:8">
      <c r="A30" s="111" t="s">
        <v>205</v>
      </c>
      <c r="B30" s="111"/>
      <c r="C30" s="29">
        <v>86</v>
      </c>
      <c r="D30" s="29">
        <v>10</v>
      </c>
      <c r="E30" s="110">
        <v>9</v>
      </c>
      <c r="F30" s="110"/>
      <c r="G30" s="110">
        <v>0</v>
      </c>
      <c r="H30" s="110"/>
    </row>
    <row r="31" spans="1:8">
      <c r="A31" s="111" t="s">
        <v>206</v>
      </c>
      <c r="B31" s="111"/>
      <c r="C31" s="29">
        <v>87</v>
      </c>
      <c r="D31" s="29">
        <v>10</v>
      </c>
      <c r="E31" s="110">
        <v>9</v>
      </c>
      <c r="F31" s="110"/>
      <c r="G31" s="110">
        <v>0</v>
      </c>
      <c r="H31" s="110"/>
    </row>
    <row r="32" spans="1:8">
      <c r="A32" s="111" t="s">
        <v>207</v>
      </c>
      <c r="B32" s="111"/>
      <c r="C32" s="29">
        <v>88</v>
      </c>
      <c r="D32" s="29">
        <v>0</v>
      </c>
      <c r="E32" s="110">
        <v>0</v>
      </c>
      <c r="F32" s="110"/>
      <c r="G32" s="110">
        <v>0</v>
      </c>
      <c r="H32" s="110"/>
    </row>
    <row r="33" spans="1:8">
      <c r="A33" s="111" t="s">
        <v>208</v>
      </c>
      <c r="B33" s="111"/>
      <c r="C33" s="29">
        <v>89</v>
      </c>
      <c r="D33" s="29">
        <v>0</v>
      </c>
      <c r="E33" s="110" t="s">
        <v>121</v>
      </c>
      <c r="F33" s="110"/>
      <c r="G33" s="110" t="s">
        <v>121</v>
      </c>
      <c r="H33" s="110"/>
    </row>
    <row r="34" spans="1:8">
      <c r="A34" s="111" t="s">
        <v>209</v>
      </c>
      <c r="B34" s="111"/>
      <c r="C34" s="29">
        <v>90</v>
      </c>
      <c r="D34" s="29">
        <v>0</v>
      </c>
      <c r="E34" s="110" t="s">
        <v>121</v>
      </c>
      <c r="F34" s="110"/>
      <c r="G34" s="110" t="s">
        <v>121</v>
      </c>
      <c r="H34" s="110"/>
    </row>
    <row r="35" spans="1:8">
      <c r="A35" s="111" t="s">
        <v>210</v>
      </c>
      <c r="B35" s="111"/>
      <c r="C35" s="29">
        <v>91</v>
      </c>
      <c r="D35" s="29">
        <v>2</v>
      </c>
      <c r="E35" s="110" t="s">
        <v>121</v>
      </c>
      <c r="F35" s="110"/>
      <c r="G35" s="110" t="s">
        <v>121</v>
      </c>
      <c r="H35" s="110"/>
    </row>
    <row r="36" spans="1:8">
      <c r="A36" s="111" t="s">
        <v>211</v>
      </c>
      <c r="B36" s="111"/>
      <c r="C36" s="29">
        <v>92</v>
      </c>
      <c r="D36" s="29">
        <v>0</v>
      </c>
      <c r="E36" s="110" t="s">
        <v>121</v>
      </c>
      <c r="F36" s="110"/>
      <c r="G36" s="110" t="s">
        <v>121</v>
      </c>
      <c r="H36" s="110"/>
    </row>
    <row r="37" spans="1:8">
      <c r="A37" s="111" t="s">
        <v>212</v>
      </c>
      <c r="B37" s="111"/>
      <c r="C37" s="29">
        <v>93</v>
      </c>
      <c r="D37" s="29">
        <v>7</v>
      </c>
      <c r="E37" s="110" t="s">
        <v>121</v>
      </c>
      <c r="F37" s="110"/>
      <c r="G37" s="110" t="s">
        <v>121</v>
      </c>
      <c r="H37" s="110"/>
    </row>
    <row r="38" spans="1:8">
      <c r="A38" s="111" t="s">
        <v>213</v>
      </c>
      <c r="B38" s="111"/>
      <c r="C38" s="29">
        <v>94</v>
      </c>
      <c r="D38" s="29">
        <v>0</v>
      </c>
      <c r="E38" s="110" t="s">
        <v>121</v>
      </c>
      <c r="F38" s="110"/>
      <c r="G38" s="110" t="s">
        <v>121</v>
      </c>
      <c r="H38" s="110"/>
    </row>
    <row r="39" spans="1:8">
      <c r="A39" s="111" t="s">
        <v>214</v>
      </c>
      <c r="B39" s="111"/>
      <c r="C39" s="29">
        <v>95</v>
      </c>
      <c r="D39" s="29">
        <v>0</v>
      </c>
      <c r="E39" s="110" t="s">
        <v>121</v>
      </c>
      <c r="F39" s="110"/>
      <c r="G39" s="110" t="s">
        <v>121</v>
      </c>
      <c r="H39" s="110"/>
    </row>
    <row r="40" spans="1:8" ht="24.75" customHeight="1">
      <c r="A40" s="111" t="s">
        <v>215</v>
      </c>
      <c r="B40" s="111"/>
      <c r="C40" s="29">
        <v>96</v>
      </c>
      <c r="D40" s="29">
        <v>1</v>
      </c>
      <c r="E40" s="110" t="s">
        <v>121</v>
      </c>
      <c r="F40" s="110"/>
      <c r="G40" s="110" t="s">
        <v>122</v>
      </c>
      <c r="H40" s="110"/>
    </row>
    <row r="41" spans="1:8">
      <c r="G41" s="127"/>
      <c r="H41" s="127"/>
    </row>
  </sheetData>
  <mergeCells count="72">
    <mergeCell ref="A1:H1"/>
    <mergeCell ref="A2:H2"/>
    <mergeCell ref="A3:H3"/>
    <mergeCell ref="A37:B37"/>
    <mergeCell ref="A38:B38"/>
    <mergeCell ref="A39:B39"/>
    <mergeCell ref="A25:B25"/>
    <mergeCell ref="A26:B26"/>
    <mergeCell ref="A27:B27"/>
    <mergeCell ref="A28:B28"/>
    <mergeCell ref="A40:B40"/>
    <mergeCell ref="A17:H17"/>
    <mergeCell ref="A18:H18"/>
    <mergeCell ref="A19:H19"/>
    <mergeCell ref="A31:B31"/>
    <mergeCell ref="A32:B32"/>
    <mergeCell ref="A33:B33"/>
    <mergeCell ref="A34:B34"/>
    <mergeCell ref="A35:B35"/>
    <mergeCell ref="A36:B36"/>
    <mergeCell ref="A29:B29"/>
    <mergeCell ref="A30:B30"/>
    <mergeCell ref="E37:F37"/>
    <mergeCell ref="E38:F38"/>
    <mergeCell ref="E39:F39"/>
    <mergeCell ref="E40:F40"/>
    <mergeCell ref="E31:F31"/>
    <mergeCell ref="E32:F32"/>
    <mergeCell ref="E33:F33"/>
    <mergeCell ref="E34:F34"/>
    <mergeCell ref="E27:F27"/>
    <mergeCell ref="E28:F28"/>
    <mergeCell ref="E21:H21"/>
    <mergeCell ref="A21:B22"/>
    <mergeCell ref="D21:D22"/>
    <mergeCell ref="C21:C22"/>
    <mergeCell ref="A23:B23"/>
    <mergeCell ref="A24:B24"/>
    <mergeCell ref="G23:H23"/>
    <mergeCell ref="G24:H24"/>
    <mergeCell ref="G37:H37"/>
    <mergeCell ref="G38:H38"/>
    <mergeCell ref="E35:F35"/>
    <mergeCell ref="E36:F36"/>
    <mergeCell ref="G41:H41"/>
    <mergeCell ref="E22:F22"/>
    <mergeCell ref="E23:F23"/>
    <mergeCell ref="E24:F24"/>
    <mergeCell ref="E25:F25"/>
    <mergeCell ref="E26:F26"/>
    <mergeCell ref="G33:H33"/>
    <mergeCell ref="G34:H34"/>
    <mergeCell ref="E29:F29"/>
    <mergeCell ref="E30:F30"/>
    <mergeCell ref="G35:H35"/>
    <mergeCell ref="G36:H36"/>
    <mergeCell ref="G27:H27"/>
    <mergeCell ref="G28:H28"/>
    <mergeCell ref="E5:H5"/>
    <mergeCell ref="D5:D6"/>
    <mergeCell ref="G39:H39"/>
    <mergeCell ref="G40:H40"/>
    <mergeCell ref="G29:H29"/>
    <mergeCell ref="G30:H30"/>
    <mergeCell ref="G31:H31"/>
    <mergeCell ref="G32:H32"/>
    <mergeCell ref="C5:C6"/>
    <mergeCell ref="B5:B6"/>
    <mergeCell ref="A5:A6"/>
    <mergeCell ref="G22:H22"/>
    <mergeCell ref="G25:H25"/>
    <mergeCell ref="G26:H26"/>
  </mergeCells>
  <pageMargins left="0.78740157480314965" right="0.39370078740157483" top="0.59055118110236227" bottom="0.78740157480314965" header="0.31496062992125984" footer="0.31496062992125984"/>
  <pageSetup paperSize="9" scale="98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I35"/>
  <sheetViews>
    <sheetView view="pageBreakPreview" topLeftCell="A13" zoomScaleNormal="100" zoomScaleSheetLayoutView="100" workbookViewId="0">
      <selection activeCell="BY36" sqref="BY36"/>
    </sheetView>
  </sheetViews>
  <sheetFormatPr defaultColWidth="1.5546875" defaultRowHeight="13.2"/>
  <cols>
    <col min="1" max="16384" width="1.5546875" style="19"/>
  </cols>
  <sheetData>
    <row r="1" spans="1:87">
      <c r="A1" s="109" t="s">
        <v>216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</row>
    <row r="2" spans="1:87">
      <c r="A2" s="119" t="s">
        <v>139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</row>
    <row r="3" spans="1:87" ht="40.5" customHeight="1">
      <c r="A3" s="120" t="s">
        <v>157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</row>
    <row r="4" spans="1:87" ht="5.25" customHeight="1"/>
    <row r="5" spans="1:87" ht="26.25" customHeight="1">
      <c r="A5" s="110" t="s">
        <v>95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 t="s">
        <v>31</v>
      </c>
      <c r="BR5" s="110"/>
      <c r="BS5" s="110"/>
      <c r="BT5" s="110"/>
      <c r="BU5" s="110"/>
      <c r="BV5" s="110"/>
      <c r="BW5" s="110" t="s">
        <v>240</v>
      </c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</row>
    <row r="6" spans="1:87">
      <c r="A6" s="110">
        <v>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>
        <v>2</v>
      </c>
      <c r="BR6" s="110"/>
      <c r="BS6" s="110"/>
      <c r="BT6" s="110"/>
      <c r="BU6" s="110"/>
      <c r="BV6" s="110"/>
      <c r="BW6" s="110">
        <v>3</v>
      </c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</row>
    <row r="7" spans="1:87">
      <c r="A7" s="111" t="s">
        <v>217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0">
        <v>97</v>
      </c>
      <c r="BR7" s="110"/>
      <c r="BS7" s="110"/>
      <c r="BT7" s="110"/>
      <c r="BU7" s="110"/>
      <c r="BV7" s="110"/>
      <c r="BW7" s="110">
        <v>1</v>
      </c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</row>
    <row r="8" spans="1:87">
      <c r="A8" s="111" t="s">
        <v>218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0">
        <v>98</v>
      </c>
      <c r="BR8" s="110"/>
      <c r="BS8" s="110"/>
      <c r="BT8" s="110"/>
      <c r="BU8" s="110"/>
      <c r="BV8" s="110"/>
      <c r="BW8" s="110">
        <v>1</v>
      </c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</row>
    <row r="9" spans="1:87">
      <c r="A9" s="111" t="s">
        <v>219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0">
        <v>99</v>
      </c>
      <c r="BR9" s="110"/>
      <c r="BS9" s="110"/>
      <c r="BT9" s="110"/>
      <c r="BU9" s="110"/>
      <c r="BV9" s="110"/>
      <c r="BW9" s="110">
        <v>1</v>
      </c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</row>
    <row r="10" spans="1:87">
      <c r="A10" s="111" t="s">
        <v>220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0">
        <v>100</v>
      </c>
      <c r="BR10" s="110"/>
      <c r="BS10" s="110"/>
      <c r="BT10" s="110"/>
      <c r="BU10" s="110"/>
      <c r="BV10" s="110"/>
      <c r="BW10" s="110">
        <v>1</v>
      </c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</row>
    <row r="12" spans="1:87">
      <c r="A12" s="108" t="s">
        <v>221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</row>
    <row r="13" spans="1:87">
      <c r="A13" s="122" t="s">
        <v>222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</row>
    <row r="14" spans="1:87">
      <c r="A14" s="122" t="s">
        <v>139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</row>
    <row r="15" spans="1:87" ht="39" customHeight="1">
      <c r="A15" s="120" t="s">
        <v>157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</row>
    <row r="17" spans="1:87">
      <c r="A17" s="19" t="s">
        <v>8</v>
      </c>
      <c r="L17" s="127" t="s">
        <v>241</v>
      </c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</row>
    <row r="18" spans="1:87">
      <c r="L18" s="127" t="s">
        <v>242</v>
      </c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</row>
    <row r="19" spans="1:87" ht="3" customHeight="1"/>
    <row r="20" spans="1:87">
      <c r="A20" s="19" t="s">
        <v>8</v>
      </c>
      <c r="D20" s="19" t="s">
        <v>8</v>
      </c>
      <c r="M20" s="127" t="s">
        <v>223</v>
      </c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 t="s">
        <v>224</v>
      </c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</row>
    <row r="21" spans="1:87">
      <c r="A21" s="19" t="s">
        <v>8</v>
      </c>
      <c r="D21" s="19" t="s">
        <v>8</v>
      </c>
      <c r="M21" s="127" t="s">
        <v>225</v>
      </c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 t="s">
        <v>226</v>
      </c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</row>
    <row r="22" spans="1:87">
      <c r="A22" s="19" t="s">
        <v>8</v>
      </c>
      <c r="D22" s="19" t="s">
        <v>8</v>
      </c>
      <c r="M22" s="127" t="s">
        <v>227</v>
      </c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 t="s">
        <v>228</v>
      </c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</row>
    <row r="23" spans="1:87">
      <c r="A23" s="19" t="s">
        <v>8</v>
      </c>
      <c r="D23" s="19" t="s">
        <v>8</v>
      </c>
      <c r="M23" s="127" t="s">
        <v>229</v>
      </c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8" t="s">
        <v>230</v>
      </c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</row>
    <row r="24" spans="1:87">
      <c r="A24" s="19" t="s">
        <v>8</v>
      </c>
      <c r="C24" s="19" t="s">
        <v>8</v>
      </c>
      <c r="D24" s="19" t="s">
        <v>8</v>
      </c>
      <c r="M24" s="127" t="s">
        <v>231</v>
      </c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</row>
    <row r="25" spans="1:87" ht="7.5" customHeight="1"/>
    <row r="26" spans="1:87">
      <c r="A26" s="110" t="s">
        <v>63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 t="s">
        <v>31</v>
      </c>
      <c r="BS26" s="110"/>
      <c r="BT26" s="110"/>
      <c r="BU26" s="110"/>
      <c r="BV26" s="110"/>
      <c r="BW26" s="110"/>
      <c r="BX26" s="110"/>
      <c r="BY26" s="110" t="s">
        <v>7</v>
      </c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</row>
    <row r="27" spans="1:87">
      <c r="A27" s="110">
        <v>1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>
        <v>2</v>
      </c>
      <c r="BS27" s="110"/>
      <c r="BT27" s="110"/>
      <c r="BU27" s="110"/>
      <c r="BV27" s="110"/>
      <c r="BW27" s="110"/>
      <c r="BX27" s="110"/>
      <c r="BY27" s="110">
        <v>3</v>
      </c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</row>
    <row r="28" spans="1:87">
      <c r="A28" s="111" t="s">
        <v>232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0">
        <v>101</v>
      </c>
      <c r="BS28" s="110"/>
      <c r="BT28" s="110"/>
      <c r="BU28" s="110"/>
      <c r="BV28" s="110"/>
      <c r="BW28" s="110"/>
      <c r="BX28" s="110"/>
      <c r="BY28" s="110" t="s">
        <v>8</v>
      </c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</row>
    <row r="29" spans="1:87">
      <c r="A29" s="113" t="s">
        <v>233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</row>
    <row r="30" spans="1:87">
      <c r="A30" s="130" t="s">
        <v>234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</row>
    <row r="31" spans="1:87" ht="27.75" customHeight="1">
      <c r="A31" s="126" t="s">
        <v>235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15">
        <v>102</v>
      </c>
      <c r="BS31" s="115"/>
      <c r="BT31" s="115"/>
      <c r="BU31" s="115"/>
      <c r="BV31" s="115"/>
      <c r="BW31" s="115"/>
      <c r="BX31" s="115"/>
      <c r="BY31" s="115">
        <v>20</v>
      </c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</row>
    <row r="32" spans="1:87">
      <c r="A32" s="113" t="s">
        <v>236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</row>
    <row r="33" spans="1:87">
      <c r="A33" s="126" t="s">
        <v>237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15">
        <v>103</v>
      </c>
      <c r="BS33" s="115"/>
      <c r="BT33" s="115"/>
      <c r="BU33" s="115"/>
      <c r="BV33" s="115"/>
      <c r="BW33" s="115"/>
      <c r="BX33" s="115"/>
      <c r="BY33" s="115">
        <v>13</v>
      </c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</row>
    <row r="34" spans="1:87">
      <c r="A34" s="113" t="s">
        <v>238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</row>
    <row r="35" spans="1:87">
      <c r="A35" s="126" t="s">
        <v>239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15">
        <v>104</v>
      </c>
      <c r="BS35" s="115"/>
      <c r="BT35" s="115"/>
      <c r="BU35" s="115"/>
      <c r="BV35" s="115"/>
      <c r="BW35" s="115"/>
      <c r="BX35" s="115"/>
      <c r="BY35" s="115">
        <v>13</v>
      </c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</row>
  </sheetData>
  <mergeCells count="66">
    <mergeCell ref="BR33:BX33"/>
    <mergeCell ref="BR34:BX34"/>
    <mergeCell ref="BR35:BX35"/>
    <mergeCell ref="A31:BQ31"/>
    <mergeCell ref="A32:BQ32"/>
    <mergeCell ref="A33:BQ33"/>
    <mergeCell ref="A34:BQ34"/>
    <mergeCell ref="A35:BQ35"/>
    <mergeCell ref="BR28:BX28"/>
    <mergeCell ref="BR29:BX29"/>
    <mergeCell ref="BR30:BX30"/>
    <mergeCell ref="BY31:CI31"/>
    <mergeCell ref="BR31:BX31"/>
    <mergeCell ref="BR32:BX32"/>
    <mergeCell ref="BY33:CI33"/>
    <mergeCell ref="BY34:CI34"/>
    <mergeCell ref="BY35:CI35"/>
    <mergeCell ref="A26:BQ26"/>
    <mergeCell ref="A27:BQ27"/>
    <mergeCell ref="A28:BQ28"/>
    <mergeCell ref="A29:BQ29"/>
    <mergeCell ref="A30:BQ30"/>
    <mergeCell ref="BR26:BX26"/>
    <mergeCell ref="BR27:BX27"/>
    <mergeCell ref="BY26:CI26"/>
    <mergeCell ref="BY27:CI27"/>
    <mergeCell ref="BY28:CI28"/>
    <mergeCell ref="BY29:CI29"/>
    <mergeCell ref="BY30:CI30"/>
    <mergeCell ref="BY32:CI32"/>
    <mergeCell ref="M20:AJ20"/>
    <mergeCell ref="M21:AJ21"/>
    <mergeCell ref="M22:AJ22"/>
    <mergeCell ref="M23:AJ23"/>
    <mergeCell ref="M24:AJ24"/>
    <mergeCell ref="AK20:CI20"/>
    <mergeCell ref="AK21:CI21"/>
    <mergeCell ref="AK22:CI22"/>
    <mergeCell ref="AK23:CI24"/>
    <mergeCell ref="A14:CI14"/>
    <mergeCell ref="A15:CI15"/>
    <mergeCell ref="L17:CI17"/>
    <mergeCell ref="L18:CI18"/>
    <mergeCell ref="A1:CI1"/>
    <mergeCell ref="A2:CI2"/>
    <mergeCell ref="A3:CI3"/>
    <mergeCell ref="A12:CI12"/>
    <mergeCell ref="A13:CI13"/>
    <mergeCell ref="BQ5:BV5"/>
    <mergeCell ref="BW10:CI10"/>
    <mergeCell ref="BQ9:BV9"/>
    <mergeCell ref="BQ10:BV10"/>
    <mergeCell ref="A5:BP5"/>
    <mergeCell ref="A6:BP6"/>
    <mergeCell ref="A7:BP7"/>
    <mergeCell ref="A8:BP8"/>
    <mergeCell ref="A9:BP9"/>
    <mergeCell ref="A10:BP10"/>
    <mergeCell ref="BQ6:BV6"/>
    <mergeCell ref="BQ8:BV8"/>
    <mergeCell ref="BW5:CI5"/>
    <mergeCell ref="BW6:CI6"/>
    <mergeCell ref="BW7:CI7"/>
    <mergeCell ref="BW8:CI8"/>
    <mergeCell ref="BW9:CI9"/>
    <mergeCell ref="BQ7:BV7"/>
  </mergeCells>
  <pageMargins left="0.78740157480314965" right="0.39370078740157483" top="0.59055118110236227" bottom="0.78740157480314965" header="0.31496062992125984" footer="0.31496062992125984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0"/>
  <sheetViews>
    <sheetView zoomScaleNormal="100" zoomScaleSheetLayoutView="100" workbookViewId="0">
      <selection activeCell="D34" sqref="D34"/>
    </sheetView>
  </sheetViews>
  <sheetFormatPr defaultColWidth="9.109375" defaultRowHeight="13.2"/>
  <cols>
    <col min="1" max="1" width="74" style="19" customWidth="1"/>
    <col min="2" max="2" width="9.88671875" style="19" customWidth="1"/>
    <col min="3" max="4" width="26.109375" style="19" customWidth="1"/>
    <col min="5" max="16384" width="9.109375" style="19"/>
  </cols>
  <sheetData>
    <row r="1" spans="1:4">
      <c r="A1" s="109" t="s">
        <v>243</v>
      </c>
      <c r="B1" s="109"/>
      <c r="C1" s="109"/>
      <c r="D1" s="109"/>
    </row>
    <row r="2" spans="1:4">
      <c r="A2" s="109" t="s">
        <v>244</v>
      </c>
      <c r="B2" s="109"/>
      <c r="C2" s="109"/>
      <c r="D2" s="109"/>
    </row>
    <row r="3" spans="1:4" ht="39" customHeight="1">
      <c r="A3" s="120" t="s">
        <v>245</v>
      </c>
      <c r="B3" s="120"/>
      <c r="C3" s="120"/>
      <c r="D3" s="120"/>
    </row>
    <row r="5" spans="1:4" ht="26.4">
      <c r="A5" s="29" t="s">
        <v>95</v>
      </c>
      <c r="B5" s="29" t="s">
        <v>31</v>
      </c>
      <c r="C5" s="29" t="s">
        <v>77</v>
      </c>
      <c r="D5" s="29" t="s">
        <v>246</v>
      </c>
    </row>
    <row r="6" spans="1:4">
      <c r="A6" s="29">
        <v>1</v>
      </c>
      <c r="B6" s="29">
        <v>2</v>
      </c>
      <c r="C6" s="29">
        <v>3</v>
      </c>
      <c r="D6" s="29">
        <v>4</v>
      </c>
    </row>
    <row r="7" spans="1:4" ht="26.4">
      <c r="A7" s="38" t="s">
        <v>247</v>
      </c>
      <c r="B7" s="29">
        <v>105</v>
      </c>
      <c r="C7" s="29">
        <f>C9+C14+C15+C16+C17</f>
        <v>34655.699999999997</v>
      </c>
      <c r="D7" s="29">
        <f>D9+D14+D15+D16+D17</f>
        <v>1367.9</v>
      </c>
    </row>
    <row r="8" spans="1:4">
      <c r="A8" s="40" t="s">
        <v>248</v>
      </c>
      <c r="B8" s="36"/>
      <c r="C8" s="36"/>
      <c r="D8" s="36"/>
    </row>
    <row r="9" spans="1:4">
      <c r="A9" s="39" t="s">
        <v>249</v>
      </c>
      <c r="B9" s="34">
        <v>106</v>
      </c>
      <c r="C9" s="34">
        <f>C11+C12+C13</f>
        <v>33155.599999999999</v>
      </c>
      <c r="D9" s="34">
        <f>D11+D12+D13</f>
        <v>0</v>
      </c>
    </row>
    <row r="10" spans="1:4">
      <c r="A10" s="40" t="s">
        <v>250</v>
      </c>
      <c r="B10" s="36"/>
      <c r="C10" s="36"/>
      <c r="D10" s="36"/>
    </row>
    <row r="11" spans="1:4">
      <c r="A11" s="39" t="s">
        <v>251</v>
      </c>
      <c r="B11" s="34">
        <v>107</v>
      </c>
      <c r="C11" s="34">
        <v>0</v>
      </c>
      <c r="D11" s="34">
        <v>0</v>
      </c>
    </row>
    <row r="12" spans="1:4">
      <c r="A12" s="38" t="s">
        <v>252</v>
      </c>
      <c r="B12" s="29">
        <v>108</v>
      </c>
      <c r="C12" s="29">
        <v>0</v>
      </c>
      <c r="D12" s="29">
        <v>0</v>
      </c>
    </row>
    <row r="13" spans="1:4">
      <c r="A13" s="38" t="s">
        <v>253</v>
      </c>
      <c r="B13" s="29">
        <v>109</v>
      </c>
      <c r="C13" s="29">
        <v>33155.599999999999</v>
      </c>
      <c r="D13" s="29">
        <v>0</v>
      </c>
    </row>
    <row r="14" spans="1:4">
      <c r="A14" s="38" t="s">
        <v>254</v>
      </c>
      <c r="B14" s="29">
        <v>110</v>
      </c>
      <c r="C14" s="29">
        <v>0</v>
      </c>
      <c r="D14" s="29">
        <v>0</v>
      </c>
    </row>
    <row r="15" spans="1:4">
      <c r="A15" s="38" t="s">
        <v>255</v>
      </c>
      <c r="B15" s="29">
        <v>111</v>
      </c>
      <c r="C15" s="29">
        <v>1500.1</v>
      </c>
      <c r="D15" s="29">
        <v>1367.9</v>
      </c>
    </row>
    <row r="16" spans="1:4">
      <c r="A16" s="38" t="s">
        <v>256</v>
      </c>
      <c r="B16" s="29">
        <v>112</v>
      </c>
      <c r="C16" s="29">
        <v>0</v>
      </c>
      <c r="D16" s="29">
        <v>0</v>
      </c>
    </row>
    <row r="17" spans="1:4">
      <c r="A17" s="38" t="s">
        <v>257</v>
      </c>
      <c r="B17" s="29">
        <v>113</v>
      </c>
      <c r="C17" s="29">
        <v>0</v>
      </c>
      <c r="D17" s="29">
        <v>0</v>
      </c>
    </row>
    <row r="18" spans="1:4">
      <c r="A18" s="40" t="s">
        <v>258</v>
      </c>
      <c r="B18" s="36"/>
      <c r="C18" s="36"/>
      <c r="D18" s="36"/>
    </row>
    <row r="19" spans="1:4">
      <c r="A19" s="39" t="s">
        <v>259</v>
      </c>
      <c r="B19" s="34">
        <v>114</v>
      </c>
      <c r="C19" s="34">
        <v>706.4</v>
      </c>
      <c r="D19" s="34" t="s">
        <v>260</v>
      </c>
    </row>
    <row r="20" spans="1:4">
      <c r="A20" s="38" t="s">
        <v>261</v>
      </c>
      <c r="B20" s="29">
        <v>115</v>
      </c>
      <c r="C20" s="29">
        <v>2275.6999999999998</v>
      </c>
      <c r="D20" s="29" t="s">
        <v>262</v>
      </c>
    </row>
  </sheetData>
  <mergeCells count="3">
    <mergeCell ref="A1:D1"/>
    <mergeCell ref="A2:D2"/>
    <mergeCell ref="A3:D3"/>
  </mergeCells>
  <pageMargins left="0.78740157480314965" right="0.39370078740157483" top="0.59055118110236227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Титульный лист</vt:lpstr>
      <vt:lpstr>Разд.1-3</vt:lpstr>
      <vt:lpstr>Разд.4-6</vt:lpstr>
      <vt:lpstr>Разд.7</vt:lpstr>
      <vt:lpstr>Разд.8</vt:lpstr>
      <vt:lpstr>Разд.9-10</vt:lpstr>
      <vt:lpstr>Разд.11-12</vt:lpstr>
      <vt:lpstr>Разд.13-14</vt:lpstr>
      <vt:lpstr>Разд.15</vt:lpstr>
      <vt:lpstr>Разд.16-17</vt:lpstr>
      <vt:lpstr>Разд.18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Ирина</cp:lastModifiedBy>
  <cp:lastPrinted>2022-04-15T00:38:30Z</cp:lastPrinted>
  <dcterms:created xsi:type="dcterms:W3CDTF">2012-03-21T11:11:52Z</dcterms:created>
  <dcterms:modified xsi:type="dcterms:W3CDTF">2023-09-22T11:07:53Z</dcterms:modified>
</cp:coreProperties>
</file>